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:xsi="http://www.w3.org/2001/XMLSchema-instance" xmlns="http://schemas.openxmlformats.org/spreadsheetml/2006/main">
  <fileVersion appName="xl" lastEdited="4" lowestEdited="4" rupBuild="4506"/>
  <workbookPr defaultThemeVersion="124226"/>
  <bookViews>
    <workbookView xWindow="120" yWindow="15" windowWidth="14895" windowHeight="11640"/>
  </bookViews>
  <sheets>
    <sheet xmlns:r="http://schemas.openxmlformats.org/officeDocument/2006/relationships" name="請求一覧" sheetId="1" r:id="rId1"/>
  </sheets>
  <definedNames>
    <definedName name="_xlnm.Print_Area" localSheetId="0">請求一覧!$A$1:$G$192</definedName>
  </definedNames>
  <calcPr calcId="125725"/>
</workbook>
</file>

<file path=xl/sharedStrings.xml><?xml version="1.0" encoding="utf-8"?>
<sst xmlns="http://schemas.openxmlformats.org/spreadsheetml/2006/main" count="189" uniqueCount="22">
  <si>
    <t>単価</t>
  </si>
  <si>
    <t>小計</t>
  </si>
  <si>
    <t>合計</t>
  </si>
  <si>
    <t>請求一覧表</t>
    <rPh sb="0" eb="2">
      <t>セイキュウ</t>
    </rPh>
    <rPh sb="2" eb="4">
      <t>イチラン</t>
    </rPh>
    <rPh sb="4" eb="5">
      <t>ヒョウ</t>
    </rPh>
    <phoneticPr fontId="18"/>
  </si>
  <si>
    <t>請求番号</t>
    <rPh sb="0" eb="2">
      <t>セイキュウ</t>
    </rPh>
    <phoneticPr fontId="18"/>
  </si>
  <si>
    <t>data1</t>
    <phoneticPr fontId="18"/>
  </si>
  <si>
    <t>data2</t>
    <phoneticPr fontId="18"/>
  </si>
  <si>
    <t>項目</t>
    <rPh sb="0" eb="2">
      <t>コウモク</t>
    </rPh>
    <phoneticPr fontId="18"/>
  </si>
  <si>
    <t>data3</t>
    <phoneticPr fontId="18"/>
  </si>
  <si>
    <t>製品名</t>
    <rPh sb="0" eb="3">
      <t>セイヒンメイ</t>
    </rPh>
    <phoneticPr fontId="18"/>
  </si>
  <si>
    <t>請求日</t>
    <rPh sb="0" eb="2">
      <t>セイキュウ</t>
    </rPh>
    <rPh sb="2" eb="3">
      <t>ビ</t>
    </rPh>
    <phoneticPr fontId="18"/>
  </si>
  <si>
    <t>data4</t>
    <phoneticPr fontId="18"/>
  </si>
  <si>
    <t>data5</t>
    <phoneticPr fontId="18"/>
  </si>
  <si>
    <t>data6</t>
    <phoneticPr fontId="18"/>
  </si>
  <si>
    <t>data7</t>
    <phoneticPr fontId="18"/>
  </si>
  <si>
    <t>data8</t>
    <phoneticPr fontId="18"/>
  </si>
  <si>
    <t>data8</t>
    <phoneticPr fontId="18"/>
  </si>
  <si>
    <t>data9</t>
    <phoneticPr fontId="18"/>
  </si>
  <si>
    <t>請求金額</t>
    <rPh sb="0" eb="2">
      <t>セイキュウ</t>
    </rPh>
    <phoneticPr fontId="18"/>
  </si>
  <si>
    <t>数量</t>
    <rPh sb="0" eb="2">
      <t>スウリョウ</t>
    </rPh>
    <phoneticPr fontId="18"/>
  </si>
  <si>
    <t>請求先：</t>
    <rPh sb="0" eb="2">
      <t>セイキュウ</t>
    </rPh>
    <phoneticPr fontId="18"/>
  </si>
  <si>
    <t>page</t>
    <phoneticPr fontId="18"/>
  </si>
</sst>
</file>

<file path=xl/styles.xml><?xml version="1.0" encoding="utf-8"?>
<styleSheet xmlns="http://schemas.openxmlformats.org/spreadsheetml/2006/main">
  <numFmts count="2">
    <numFmt numFmtId="176" formatCode="#,##0_ ;[Red]\-#,##0\ "/>
    <numFmt numFmtId="177" formatCode="[$-411]ggge&quot;年&quot;m&quot;月&quot;d&quot;日&quot;;@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24"/>
      <color theme="1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19" xfId="0" applyFont="1" applyBorder="1">
      <alignment vertical="center"/>
    </xf>
    <xf numFmtId="0" fontId="19" fillId="0" borderId="0" xfId="0" applyFont="1" applyAlignment="1">
      <alignment vertical="center"/>
    </xf>
    <xf numFmtId="177" fontId="19" fillId="0" borderId="14" xfId="0" applyNumberFormat="1" applyFont="1" applyBorder="1" applyAlignment="1">
      <alignment horizontal="left" vertical="center" indent="1" shrinkToFit="1"/>
    </xf>
    <xf numFmtId="176" fontId="19" fillId="0" borderId="14" xfId="0" applyNumberFormat="1" applyFont="1" applyBorder="1" applyAlignment="1">
      <alignment horizontal="right" vertical="center"/>
    </xf>
    <xf numFmtId="176" fontId="19" fillId="0" borderId="15" xfId="0" applyNumberFormat="1" applyFont="1" applyBorder="1" applyAlignment="1">
      <alignment horizontal="right" vertical="center"/>
    </xf>
    <xf numFmtId="177" fontId="19" fillId="0" borderId="17" xfId="0" applyNumberFormat="1" applyFont="1" applyBorder="1" applyAlignment="1">
      <alignment horizontal="left" vertical="center" indent="1" shrinkToFit="1"/>
    </xf>
    <xf numFmtId="176" fontId="19" fillId="0" borderId="17" xfId="0" applyNumberFormat="1" applyFont="1" applyBorder="1" applyAlignment="1">
      <alignment horizontal="right" vertical="center"/>
    </xf>
    <xf numFmtId="176" fontId="19" fillId="0" borderId="18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14" xfId="0" applyFont="1" applyBorder="1" applyAlignment="1">
      <alignment horizontal="left" vertical="center" indent="1"/>
    </xf>
    <xf numFmtId="0" fontId="19" fillId="0" borderId="17" xfId="0" applyFont="1" applyBorder="1" applyAlignment="1">
      <alignment horizontal="left" vertical="center" indent="1"/>
    </xf>
    <xf numFmtId="0" fontId="22" fillId="0" borderId="0" xfId="0" applyFont="1" applyAlignment="1">
      <alignment horizontal="center" vertical="center"/>
    </xf>
    <xf numFmtId="22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0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176" fontId="19" fillId="0" borderId="24" xfId="0" applyNumberFormat="1" applyFont="1" applyBorder="1">
      <alignment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:xsi="http://www.w3.org/2001/XMLSchema-instance" xmlns="http://schemas.openxmlformats.org/spreadsheetml/2006/main">
  <dimension ref="A1:G32"/>
  <sheetViews>
    <sheetView tabSelected="1" workbookViewId="0"/>
  </sheetViews>
  <sheetFormatPr defaultRowHeight="13.5"/>
  <cols>
    <col min="1" max="1" width="12.625" style="1" customWidth="1"/>
    <col min="2" max="2" width="9.625" style="1" customWidth="1"/>
    <col min="3" max="3" width="50.625" style="1" customWidth="1"/>
    <col min="4" max="4" width="20.625" style="1" customWidth="1"/>
    <col min="5" max="5" width="11.25" style="1" customWidth="1"/>
    <col min="6" max="7" width="15.625" style="1" customWidth="1"/>
    <col min="8" max="16384" width="9" style="1"/>
  </cols>
  <sheetData>
    <row r="1" spans="1:7" customHeight="1" ht="21">
      <c r="G1" s="18" t="str">
        <v>1ページ</v>
      </c>
    </row>
    <row r="2" spans="1:7" customHeight="1" ht="30">
      <c r="A2" s="21" t="str">
        <v>請求一覧表</v>
      </c>
      <c r="B2" s="21"/>
      <c r="C2" s="21"/>
      <c r="D2" s="21"/>
      <c r="E2" s="21"/>
      <c r="F2" s="21"/>
      <c r="G2" s="21"/>
    </row>
    <row r="3" spans="1:7" customHeight="1" ht="21" thickBot="1">
      <c r="A3" s="2" t="str">
        <v>請求先：</v>
      </c>
      <c r="B3" s="24" t="str">
        <v>株式会社　愛知</v>
      </c>
      <c r="C3" s="24"/>
      <c r="D3" s="3"/>
      <c r="E3" s="3"/>
      <c r="F3" s="22">
        <f ca="1">NOW()</f>
      </c>
      <c r="G3" s="23"/>
    </row>
    <row r="4" spans="1:7" customHeight="1" ht="9"/>
    <row r="5" spans="1:7" customHeight="1" s="10" customFormat="1" ht="21">
      <c r="A5" s="15" t="str">
        <v>請求番号</v>
      </c>
      <c r="B5" s="16" t="str">
        <v>項目</v>
      </c>
      <c r="C5" s="16" t="str">
        <v>製品名</v>
      </c>
      <c r="D5" s="16" t="str">
        <v>請求日</v>
      </c>
      <c r="E5" s="16" t="str">
        <v>数量</v>
      </c>
      <c r="F5" s="16" t="str">
        <v>単価</v>
      </c>
      <c r="G5" s="17" t="str">
        <v>請求金額</v>
      </c>
    </row>
    <row r="6" spans="1:7" customHeight="1" ht="17.25">
      <c r="A6" s="11" t="str">
        <v>000001</v>
      </c>
      <c r="B6" s="12" t="str">
        <v>SH</v>
      </c>
      <c r="C6" s="19" t="str">
        <v>スポーツシューズ</v>
      </c>
      <c r="D6" s="4">
        <v>40096</v>
      </c>
      <c r="E6" s="5">
        <v>10</v>
      </c>
      <c r="F6" s="5">
        <v>6000</v>
      </c>
      <c r="G6" s="6">
        <v>60000</v>
      </c>
    </row>
    <row r="7" spans="1:7" customHeight="1" ht="17.25">
      <c r="A7" s="11" t="str">
        <v>000001</v>
      </c>
      <c r="B7" s="12" t="str">
        <v>SH</v>
      </c>
      <c r="C7" s="19" t="str">
        <v>エナメルパンプス</v>
      </c>
      <c r="D7" s="4">
        <v>40096</v>
      </c>
      <c r="E7" s="5">
        <v>20</v>
      </c>
      <c r="F7" s="5">
        <v>5000</v>
      </c>
      <c r="G7" s="6">
        <v>100000</v>
      </c>
    </row>
    <row r="8" spans="1:7" customHeight="1" ht="17.25">
      <c r="A8" s="11" t="str">
        <v>000001</v>
      </c>
      <c r="B8" s="12" t="str">
        <v>SH</v>
      </c>
      <c r="C8" s="19" t="str">
        <v>スエードブーツ</v>
      </c>
      <c r="D8" s="4">
        <v>40096</v>
      </c>
      <c r="E8" s="5">
        <v>10</v>
      </c>
      <c r="F8" s="5">
        <v>7000</v>
      </c>
      <c r="G8" s="6">
        <v>70000</v>
      </c>
    </row>
    <row r="9" spans="1:7" customHeight="1" ht="17.25">
      <c r="A9" s="11" t="str">
        <v>000001</v>
      </c>
      <c r="B9" s="12" t="str">
        <v>YM</v>
      </c>
      <c r="C9" s="19" t="str">
        <v>ツイードジャケット</v>
      </c>
      <c r="D9" s="4">
        <v>40096</v>
      </c>
      <c r="E9" s="5">
        <v>10</v>
      </c>
      <c r="F9" s="5">
        <v>20000</v>
      </c>
      <c r="G9" s="6">
        <v>200000</v>
      </c>
    </row>
    <row r="10" spans="1:7" customHeight="1" ht="17.25">
      <c r="A10" s="11" t="str">
        <v>000001</v>
      </c>
      <c r="B10" s="12" t="str">
        <v>YM</v>
      </c>
      <c r="C10" s="19" t="str">
        <v>バギーパンツ</v>
      </c>
      <c r="D10" s="4">
        <v>40096</v>
      </c>
      <c r="E10" s="5">
        <v>20</v>
      </c>
      <c r="F10" s="5">
        <v>15000</v>
      </c>
      <c r="G10" s="6">
        <v>300000</v>
      </c>
    </row>
    <row r="11" spans="1:7" customHeight="1" ht="17.25">
      <c r="A11" s="11" t="str"/>
      <c r="B11" s="12" t="str"/>
      <c r="C11" s="19" t="str"/>
      <c r="D11" s="4" t="str"/>
      <c r="E11" s="5" t="str"/>
      <c r="F11" s="5" t="str"/>
      <c r="G11" s="6" t="str"/>
    </row>
    <row r="12" spans="1:7" customHeight="1" ht="17.25">
      <c r="A12" s="11" t="str"/>
      <c r="B12" s="12" t="str"/>
      <c r="C12" s="19" t="str"/>
      <c r="D12" s="4" t="str"/>
      <c r="E12" s="5" t="str"/>
      <c r="F12" s="5" t="str"/>
      <c r="G12" s="6" t="str"/>
    </row>
    <row r="13" spans="1:7" customHeight="1" ht="17.25">
      <c r="A13" s="11" t="str"/>
      <c r="B13" s="12" t="str"/>
      <c r="C13" s="19" t="str"/>
      <c r="D13" s="4" t="str"/>
      <c r="E13" s="5" t="str"/>
      <c r="F13" s="5" t="str"/>
      <c r="G13" s="6" t="str"/>
    </row>
    <row r="14" spans="1:7" customHeight="1" ht="17.25">
      <c r="A14" s="11" t="str"/>
      <c r="B14" s="12" t="str"/>
      <c r="C14" s="19" t="str"/>
      <c r="D14" s="4" t="str"/>
      <c r="E14" s="5" t="str"/>
      <c r="F14" s="5" t="str"/>
      <c r="G14" s="6" t="str"/>
    </row>
    <row r="15" spans="1:7" customHeight="1" ht="17.25">
      <c r="A15" s="11" t="str"/>
      <c r="B15" s="12" t="str"/>
      <c r="C15" s="19" t="str"/>
      <c r="D15" s="4" t="str"/>
      <c r="E15" s="5" t="str"/>
      <c r="F15" s="5" t="str"/>
      <c r="G15" s="6" t="str"/>
    </row>
    <row r="16" spans="1:7" customHeight="1" ht="17.25">
      <c r="A16" s="11" t="str"/>
      <c r="B16" s="12" t="str"/>
      <c r="C16" s="19" t="str"/>
      <c r="D16" s="4" t="str"/>
      <c r="E16" s="5" t="str"/>
      <c r="F16" s="5" t="str"/>
      <c r="G16" s="6" t="str"/>
    </row>
    <row r="17" spans="1:7" customHeight="1" ht="17.25">
      <c r="A17" s="11" t="str"/>
      <c r="B17" s="12" t="str"/>
      <c r="C17" s="19" t="str"/>
      <c r="D17" s="4" t="str"/>
      <c r="E17" s="5" t="str"/>
      <c r="F17" s="5" t="str"/>
      <c r="G17" s="6" t="str"/>
    </row>
    <row r="18" spans="1:7" customHeight="1" ht="17.25">
      <c r="A18" s="11" t="str"/>
      <c r="B18" s="12" t="str"/>
      <c r="C18" s="19" t="str"/>
      <c r="D18" s="4" t="str"/>
      <c r="E18" s="5" t="str"/>
      <c r="F18" s="5" t="str"/>
      <c r="G18" s="6" t="str"/>
    </row>
    <row r="19" spans="1:7" customHeight="1" ht="17.25">
      <c r="A19" s="11" t="str"/>
      <c r="B19" s="12" t="str"/>
      <c r="C19" s="19" t="str"/>
      <c r="D19" s="4" t="str"/>
      <c r="E19" s="5" t="str"/>
      <c r="F19" s="5" t="str"/>
      <c r="G19" s="6" t="str"/>
    </row>
    <row r="20" spans="1:7" customHeight="1" ht="17.25">
      <c r="A20" s="11" t="str"/>
      <c r="B20" s="12" t="str"/>
      <c r="C20" s="19" t="str"/>
      <c r="D20" s="4" t="str"/>
      <c r="E20" s="5" t="str"/>
      <c r="F20" s="5" t="str"/>
      <c r="G20" s="6" t="str"/>
    </row>
    <row r="21" spans="1:7" customHeight="1" ht="17.25">
      <c r="A21" s="11" t="str"/>
      <c r="B21" s="12" t="str"/>
      <c r="C21" s="19" t="str"/>
      <c r="D21" s="4" t="str"/>
      <c r="E21" s="5" t="str"/>
      <c r="F21" s="5" t="str"/>
      <c r="G21" s="6" t="str"/>
    </row>
    <row r="22" spans="1:7" customHeight="1" ht="17.25">
      <c r="A22" s="11" t="str"/>
      <c r="B22" s="12" t="str"/>
      <c r="C22" s="19" t="str"/>
      <c r="D22" s="4" t="str"/>
      <c r="E22" s="5" t="str"/>
      <c r="F22" s="5" t="str"/>
      <c r="G22" s="6" t="str"/>
    </row>
    <row r="23" spans="1:7" customHeight="1" ht="17.25">
      <c r="A23" s="11" t="str"/>
      <c r="B23" s="12" t="str"/>
      <c r="C23" s="19" t="str"/>
      <c r="D23" s="4" t="str"/>
      <c r="E23" s="5" t="str"/>
      <c r="F23" s="5" t="str"/>
      <c r="G23" s="6" t="str"/>
    </row>
    <row r="24" spans="1:7" customHeight="1" ht="17.25">
      <c r="A24" s="11" t="str"/>
      <c r="B24" s="12" t="str"/>
      <c r="C24" s="19" t="str"/>
      <c r="D24" s="4" t="str"/>
      <c r="E24" s="5" t="str"/>
      <c r="F24" s="5" t="str"/>
      <c r="G24" s="6" t="str"/>
    </row>
    <row r="25" spans="1:7" customHeight="1" ht="17.25">
      <c r="A25" s="11" t="str"/>
      <c r="B25" s="12" t="str"/>
      <c r="C25" s="19" t="str"/>
      <c r="D25" s="4" t="str"/>
      <c r="E25" s="5" t="str"/>
      <c r="F25" s="5" t="str"/>
      <c r="G25" s="6" t="str"/>
    </row>
    <row r="26" spans="1:7" customHeight="1" ht="17.25">
      <c r="A26" s="11" t="str"/>
      <c r="B26" s="12" t="str"/>
      <c r="C26" s="19" t="str"/>
      <c r="D26" s="4" t="str"/>
      <c r="E26" s="5" t="str"/>
      <c r="F26" s="5" t="str"/>
      <c r="G26" s="6" t="str"/>
    </row>
    <row r="27" spans="1:7" customHeight="1" ht="17.25">
      <c r="A27" s="11" t="str"/>
      <c r="B27" s="12" t="str"/>
      <c r="C27" s="19" t="str"/>
      <c r="D27" s="4" t="str"/>
      <c r="E27" s="5" t="str"/>
      <c r="F27" s="5" t="str"/>
      <c r="G27" s="6" t="str"/>
    </row>
    <row r="28" spans="1:7" customHeight="1" ht="17.25">
      <c r="A28" s="11" t="str"/>
      <c r="B28" s="12" t="str"/>
      <c r="C28" s="19" t="str"/>
      <c r="D28" s="4" t="str"/>
      <c r="E28" s="5" t="str"/>
      <c r="F28" s="5" t="str"/>
      <c r="G28" s="6" t="str"/>
    </row>
    <row r="29" spans="1:7" customHeight="1" ht="17.25">
      <c r="A29" s="11" t="str"/>
      <c r="B29" s="12" t="str"/>
      <c r="C29" s="19" t="str"/>
      <c r="D29" s="4" t="str"/>
      <c r="E29" s="5" t="str"/>
      <c r="F29" s="5" t="str"/>
      <c r="G29" s="6" t="str"/>
    </row>
    <row r="30" spans="1:7" customHeight="1" ht="17.25">
      <c r="A30" s="13" t="str"/>
      <c r="B30" s="14" t="str"/>
      <c r="C30" s="20" t="str"/>
      <c r="D30" s="7" t="str"/>
      <c r="E30" s="8" t="str"/>
      <c r="F30" s="8" t="str"/>
      <c r="G30" s="9" t="str"/>
    </row>
    <row r="31" spans="1:7" customHeight="1" ht="17.25">
      <c r="A31" s="25"/>
      <c r="B31" s="26"/>
      <c r="C31" s="26"/>
      <c r="D31" s="26"/>
      <c r="E31" s="27"/>
      <c r="F31" s="28" t="str">
        <v>小計</v>
      </c>
      <c r="G31" s="29">
        <f>SUM(G6:G30)</f>
      </c>
    </row>
    <row r="32" spans="1:7" customHeight="1" ht="17.25">
      <c r="A32" s="30"/>
      <c r="B32" s="31"/>
      <c r="C32" s="31"/>
      <c r="D32" s="31"/>
      <c r="E32" s="32"/>
      <c r="F32" s="33" t="str">
        <v>合計</v>
      </c>
      <c r="G32" s="9">
        <v>730000</v>
      </c>
    </row>
    <row r="33" spans="1:7" customHeight="1" ht="21">
      <c r="G33" s="18" t="str">
        <v>1ページ</v>
      </c>
    </row>
    <row r="34" spans="1:7" customHeight="1" ht="30">
      <c r="A34" s="21" t="str">
        <v>請求一覧表</v>
      </c>
      <c r="B34" s="21"/>
      <c r="C34" s="21"/>
      <c r="D34" s="21"/>
      <c r="E34" s="21"/>
      <c r="F34" s="21"/>
      <c r="G34" s="21"/>
    </row>
    <row r="35" spans="1:7" customHeight="1" ht="21" thickBot="1">
      <c r="A35" s="2" t="str">
        <v>請求先：</v>
      </c>
      <c r="B35" s="24" t="str">
        <v>株式会社　東海</v>
      </c>
      <c r="C35" s="24"/>
      <c r="D35" s="3"/>
      <c r="E35" s="3"/>
      <c r="F35" s="22">
        <f ca="1">NOW()</f>
      </c>
      <c r="G35" s="23"/>
    </row>
    <row r="36" spans="1:7" customHeight="1" ht="9"/>
    <row r="37" spans="1:7" customHeight="1" s="10" customFormat="1" ht="21">
      <c r="A37" s="15" t="str">
        <v>請求番号</v>
      </c>
      <c r="B37" s="16" t="str">
        <v>項目</v>
      </c>
      <c r="C37" s="16" t="str">
        <v>製品名</v>
      </c>
      <c r="D37" s="16" t="str">
        <v>請求日</v>
      </c>
      <c r="E37" s="16" t="str">
        <v>数量</v>
      </c>
      <c r="F37" s="16" t="str">
        <v>単価</v>
      </c>
      <c r="G37" s="17" t="str">
        <v>請求金額</v>
      </c>
    </row>
    <row r="38" spans="1:7" customHeight="1" ht="17.25">
      <c r="A38" s="11" t="str">
        <v>000003</v>
      </c>
      <c r="B38" s="12" t="str">
        <v>ST</v>
      </c>
      <c r="C38" s="19" t="str">
        <v>手動　ＦＳ－１５０ ブルー</v>
      </c>
      <c r="D38" s="4">
        <v>40159</v>
      </c>
      <c r="E38" s="5">
        <v>50</v>
      </c>
      <c r="F38" s="5">
        <v>500</v>
      </c>
      <c r="G38" s="6">
        <v>25000</v>
      </c>
    </row>
    <row r="39" spans="1:7" customHeight="1" ht="17.25">
      <c r="A39" s="11" t="str">
        <v>000003</v>
      </c>
      <c r="B39" s="12" t="str">
        <v>ST</v>
      </c>
      <c r="C39" s="19" t="str">
        <v>製図用　グラフレット　０．３　ブラック</v>
      </c>
      <c r="D39" s="4">
        <v>40159</v>
      </c>
      <c r="E39" s="5">
        <v>50</v>
      </c>
      <c r="F39" s="5">
        <v>500</v>
      </c>
      <c r="G39" s="6">
        <v>25000</v>
      </c>
    </row>
    <row r="40" spans="1:7" customHeight="1" ht="17.25">
      <c r="A40" s="11" t="str">
        <v>000003</v>
      </c>
      <c r="B40" s="12" t="str">
        <v>ST</v>
      </c>
      <c r="C40" s="19" t="str">
        <v>ＵＮＩ　（０．９ｍｍ）　２Ｂ</v>
      </c>
      <c r="D40" s="4">
        <v>40159</v>
      </c>
      <c r="E40" s="5">
        <v>50</v>
      </c>
      <c r="F40" s="5">
        <v>200</v>
      </c>
      <c r="G40" s="6">
        <v>10000</v>
      </c>
    </row>
    <row r="41" spans="1:7" customHeight="1" ht="17.25">
      <c r="A41" s="11" t="str">
        <v>000003</v>
      </c>
      <c r="B41" s="12" t="str">
        <v>ST</v>
      </c>
      <c r="C41" s="19" t="str">
        <v>ドクターグリップ　ブルー軸</v>
      </c>
      <c r="D41" s="4">
        <v>40159</v>
      </c>
      <c r="E41" s="5">
        <v>100</v>
      </c>
      <c r="F41" s="5">
        <v>800</v>
      </c>
      <c r="G41" s="6">
        <v>80000</v>
      </c>
    </row>
    <row r="42" spans="1:7" customHeight="1" ht="17.25">
      <c r="A42" s="11" t="str">
        <v>000003</v>
      </c>
      <c r="B42" s="12" t="str">
        <v>ST</v>
      </c>
      <c r="C42" s="19" t="str">
        <v>製図用　グラフレット　０．９　グリーン</v>
      </c>
      <c r="D42" s="4">
        <v>40159</v>
      </c>
      <c r="E42" s="5">
        <v>50</v>
      </c>
      <c r="F42" s="5">
        <v>500</v>
      </c>
      <c r="G42" s="6">
        <v>25000</v>
      </c>
    </row>
    <row r="43" spans="1:7" customHeight="1" ht="17.25">
      <c r="A43" s="11" t="str">
        <v>000003</v>
      </c>
      <c r="B43" s="12" t="str">
        <v>ST</v>
      </c>
      <c r="C43" s="19" t="str">
        <v>エアイン　ＳＳ　業務用パック</v>
      </c>
      <c r="D43" s="4">
        <v>40159</v>
      </c>
      <c r="E43" s="5">
        <v>10</v>
      </c>
      <c r="F43" s="5">
        <v>500</v>
      </c>
      <c r="G43" s="6">
        <v>5000</v>
      </c>
    </row>
    <row r="44" spans="1:7" customHeight="1" ht="17.25">
      <c r="A44" s="11" t="str">
        <v>000003</v>
      </c>
      <c r="B44" s="12" t="str">
        <v>ST</v>
      </c>
      <c r="C44" s="19" t="str">
        <v>ダストフリー　ブラック</v>
      </c>
      <c r="D44" s="4">
        <v>40159</v>
      </c>
      <c r="E44" s="5">
        <v>10</v>
      </c>
      <c r="F44" s="5">
        <v>2000</v>
      </c>
      <c r="G44" s="6">
        <v>20000</v>
      </c>
    </row>
    <row r="45" spans="1:7" customHeight="1" ht="17.25">
      <c r="A45" s="11" t="str">
        <v>000003</v>
      </c>
      <c r="B45" s="12" t="str">
        <v>ST</v>
      </c>
      <c r="C45" s="19" t="str">
        <v>ＵＮＩ　（０．４ｍｍ）　Ｈ</v>
      </c>
      <c r="D45" s="4">
        <v>40159</v>
      </c>
      <c r="E45" s="5">
        <v>50</v>
      </c>
      <c r="F45" s="5">
        <v>200</v>
      </c>
      <c r="G45" s="6">
        <v>10000</v>
      </c>
    </row>
    <row r="46" spans="1:7" customHeight="1" ht="17.25">
      <c r="A46" s="11" t="str">
        <v>000003</v>
      </c>
      <c r="B46" s="12" t="str">
        <v>ST</v>
      </c>
      <c r="C46" s="19" t="str">
        <v>製図用　グラフレット　０．５　ブルー</v>
      </c>
      <c r="D46" s="4">
        <v>40159</v>
      </c>
      <c r="E46" s="5">
        <v>50</v>
      </c>
      <c r="F46" s="5">
        <v>500</v>
      </c>
      <c r="G46" s="6">
        <v>25000</v>
      </c>
    </row>
    <row r="47" spans="1:7" customHeight="1" ht="17.25">
      <c r="A47" s="11" t="str">
        <v>000003</v>
      </c>
      <c r="B47" s="12" t="str">
        <v>ST</v>
      </c>
      <c r="C47" s="19" t="str">
        <v>電動字消機専用替え消しゴム　ＡＡ</v>
      </c>
      <c r="D47" s="4">
        <v>40159</v>
      </c>
      <c r="E47" s="5">
        <v>10</v>
      </c>
      <c r="F47" s="5">
        <v>5000</v>
      </c>
      <c r="G47" s="6">
        <v>50000</v>
      </c>
    </row>
    <row r="48" spans="1:7" customHeight="1" ht="17.25">
      <c r="A48" s="11" t="str">
        <v>000003</v>
      </c>
      <c r="B48" s="12" t="str">
        <v>ST</v>
      </c>
      <c r="C48" s="19" t="str">
        <v>電動式　鉛筆削り　ブルー</v>
      </c>
      <c r="D48" s="4">
        <v>40159</v>
      </c>
      <c r="E48" s="5">
        <v>20</v>
      </c>
      <c r="F48" s="5">
        <v>2000</v>
      </c>
      <c r="G48" s="6">
        <v>40000</v>
      </c>
    </row>
    <row r="49" spans="1:7" customHeight="1" ht="17.25">
      <c r="A49" s="11" t="str">
        <v>000003</v>
      </c>
      <c r="B49" s="12" t="str">
        <v>ST</v>
      </c>
      <c r="C49" s="19" t="str">
        <v>ＵＮＩ　（０．４ｍｍ）　２Ｂ</v>
      </c>
      <c r="D49" s="4">
        <v>40159</v>
      </c>
      <c r="E49" s="5">
        <v>50</v>
      </c>
      <c r="F49" s="5">
        <v>200</v>
      </c>
      <c r="G49" s="6">
        <v>10000</v>
      </c>
    </row>
    <row r="50" spans="1:7" customHeight="1" ht="17.25">
      <c r="A50" s="11" t="str">
        <v>000003</v>
      </c>
      <c r="B50" s="12" t="str">
        <v>ST</v>
      </c>
      <c r="C50" s="19" t="str">
        <v>手動　ＦＳ－１５０　イエロー</v>
      </c>
      <c r="D50" s="4">
        <v>40159</v>
      </c>
      <c r="E50" s="5">
        <v>10</v>
      </c>
      <c r="F50" s="5">
        <v>500</v>
      </c>
      <c r="G50" s="6">
        <v>5000</v>
      </c>
    </row>
    <row r="51" spans="1:7" customHeight="1" ht="17.25">
      <c r="A51" s="11" t="str">
        <v>000003</v>
      </c>
      <c r="B51" s="12" t="str">
        <v>ST</v>
      </c>
      <c r="C51" s="19" t="str">
        <v>製図用　グラフレット　０．９　ブラック</v>
      </c>
      <c r="D51" s="4">
        <v>40159</v>
      </c>
      <c r="E51" s="5">
        <v>50</v>
      </c>
      <c r="F51" s="5">
        <v>500</v>
      </c>
      <c r="G51" s="6">
        <v>25000</v>
      </c>
    </row>
    <row r="52" spans="1:7" customHeight="1" ht="17.25">
      <c r="A52" s="11" t="str">
        <v>000003</v>
      </c>
      <c r="B52" s="12" t="str">
        <v>ST</v>
      </c>
      <c r="C52" s="19" t="str">
        <v>ドクターグリップ　レッド軸</v>
      </c>
      <c r="D52" s="4">
        <v>40159</v>
      </c>
      <c r="E52" s="5">
        <v>100</v>
      </c>
      <c r="F52" s="5">
        <v>800</v>
      </c>
      <c r="G52" s="6">
        <v>80000</v>
      </c>
    </row>
    <row r="53" spans="1:7" customHeight="1" ht="17.25">
      <c r="A53" s="11" t="str">
        <v>000003</v>
      </c>
      <c r="B53" s="12" t="str">
        <v>ST</v>
      </c>
      <c r="C53" s="19" t="str">
        <v>ＵＮＩ　（０．９ｍｍ）　Ｈ</v>
      </c>
      <c r="D53" s="4">
        <v>40159</v>
      </c>
      <c r="E53" s="5">
        <v>50</v>
      </c>
      <c r="F53" s="5">
        <v>200</v>
      </c>
      <c r="G53" s="6">
        <v>10000</v>
      </c>
    </row>
    <row r="54" spans="1:7" customHeight="1" ht="17.25">
      <c r="A54" s="11" t="str">
        <v>000003</v>
      </c>
      <c r="B54" s="12" t="str">
        <v>ST</v>
      </c>
      <c r="C54" s="19" t="str">
        <v>電動字消機専用替え消しゴム　ＢＢ</v>
      </c>
      <c r="D54" s="4">
        <v>40159</v>
      </c>
      <c r="E54" s="5">
        <v>10</v>
      </c>
      <c r="F54" s="5">
        <v>5000</v>
      </c>
      <c r="G54" s="6">
        <v>50000</v>
      </c>
    </row>
    <row r="55" spans="1:7" customHeight="1" ht="17.25">
      <c r="A55" s="11" t="str">
        <v>000003</v>
      </c>
      <c r="B55" s="12" t="str">
        <v>ST</v>
      </c>
      <c r="C55" s="19" t="str">
        <v>製図用　グラフレット　０．３　イエロー</v>
      </c>
      <c r="D55" s="4">
        <v>40159</v>
      </c>
      <c r="E55" s="5">
        <v>50</v>
      </c>
      <c r="F55" s="5">
        <v>500</v>
      </c>
      <c r="G55" s="6">
        <v>25000</v>
      </c>
    </row>
    <row r="56" spans="1:7" customHeight="1" ht="17.25">
      <c r="A56" s="11" t="str">
        <v>000003</v>
      </c>
      <c r="B56" s="12" t="str">
        <v>ST</v>
      </c>
      <c r="C56" s="19" t="str">
        <v>電動式　鉛筆削り　レッド</v>
      </c>
      <c r="D56" s="4">
        <v>40159</v>
      </c>
      <c r="E56" s="5">
        <v>20</v>
      </c>
      <c r="F56" s="5">
        <v>2000</v>
      </c>
      <c r="G56" s="6">
        <v>40000</v>
      </c>
    </row>
    <row r="57" spans="1:7" customHeight="1" ht="17.25">
      <c r="A57" s="11" t="str">
        <v>000003</v>
      </c>
      <c r="B57" s="12" t="str">
        <v>ST</v>
      </c>
      <c r="C57" s="19" t="str">
        <v>替え消しゴム　ＳＳセット</v>
      </c>
      <c r="D57" s="4">
        <v>40159</v>
      </c>
      <c r="E57" s="5">
        <v>10</v>
      </c>
      <c r="F57" s="5">
        <v>1000</v>
      </c>
      <c r="G57" s="6">
        <v>10000</v>
      </c>
    </row>
    <row r="58" spans="1:7" customHeight="1" ht="17.25">
      <c r="A58" s="11" t="str">
        <v>000003</v>
      </c>
      <c r="B58" s="12" t="str">
        <v>ST</v>
      </c>
      <c r="C58" s="19" t="str">
        <v>手動　ＦＳ－１５０　レッド</v>
      </c>
      <c r="D58" s="4">
        <v>40159</v>
      </c>
      <c r="E58" s="5">
        <v>10</v>
      </c>
      <c r="F58" s="5">
        <v>500</v>
      </c>
      <c r="G58" s="6">
        <v>5000</v>
      </c>
    </row>
    <row r="59" spans="1:7" customHeight="1" ht="17.25">
      <c r="A59" s="11" t="str">
        <v>000003</v>
      </c>
      <c r="B59" s="12" t="str">
        <v>ST</v>
      </c>
      <c r="C59" s="19" t="str">
        <v>ＵＮＩ　（０．４ｍｍ）　Ｂ</v>
      </c>
      <c r="D59" s="4">
        <v>40159</v>
      </c>
      <c r="E59" s="5">
        <v>50</v>
      </c>
      <c r="F59" s="5">
        <v>200</v>
      </c>
      <c r="G59" s="6">
        <v>10000</v>
      </c>
    </row>
    <row r="60" spans="1:7" customHeight="1" ht="17.25">
      <c r="A60" s="11" t="str">
        <v>000003</v>
      </c>
      <c r="B60" s="12" t="str">
        <v>ST</v>
      </c>
      <c r="C60" s="19" t="str">
        <v>製図用　グラフレット　０．５　ブラック</v>
      </c>
      <c r="D60" s="4">
        <v>40159</v>
      </c>
      <c r="E60" s="5">
        <v>50</v>
      </c>
      <c r="F60" s="5">
        <v>500</v>
      </c>
      <c r="G60" s="6">
        <v>25000</v>
      </c>
    </row>
    <row r="61" spans="1:7" customHeight="1" ht="17.25">
      <c r="A61" s="11" t="str">
        <v>000003</v>
      </c>
      <c r="B61" s="12" t="str">
        <v>ST</v>
      </c>
      <c r="C61" s="19" t="str">
        <v>エアイン　Ｓ　業務用パック</v>
      </c>
      <c r="D61" s="4">
        <v>40159</v>
      </c>
      <c r="E61" s="5">
        <v>10</v>
      </c>
      <c r="F61" s="5">
        <v>600</v>
      </c>
      <c r="G61" s="6">
        <v>6000</v>
      </c>
    </row>
    <row r="62" spans="1:7" customHeight="1" ht="17.25">
      <c r="A62" s="13" t="str">
        <v>000003</v>
      </c>
      <c r="B62" s="14" t="str">
        <v>ST</v>
      </c>
      <c r="C62" s="20" t="str">
        <v>ダストフリー　レッド</v>
      </c>
      <c r="D62" s="7">
        <v>40159</v>
      </c>
      <c r="E62" s="8">
        <v>10</v>
      </c>
      <c r="F62" s="8">
        <v>2000</v>
      </c>
      <c r="G62" s="9">
        <v>20000</v>
      </c>
    </row>
    <row r="63" spans="1:7" customHeight="1" ht="17.25">
      <c r="A63" s="25"/>
      <c r="B63" s="26"/>
      <c r="C63" s="26"/>
      <c r="D63" s="26"/>
      <c r="E63" s="27"/>
      <c r="F63" s="28" t="str">
        <v>小計</v>
      </c>
      <c r="G63" s="29">
        <f>SUM(G38:G62)</f>
      </c>
    </row>
    <row r="64" spans="1:7" customHeight="1" ht="17.25">
      <c r="A64" s="30"/>
      <c r="B64" s="31"/>
      <c r="C64" s="31"/>
      <c r="D64" s="31"/>
      <c r="E64" s="32"/>
      <c r="F64" s="33" t="str">
        <v>合計</v>
      </c>
      <c r="G64" s="9">
        <v>1835000</v>
      </c>
    </row>
    <row r="65" spans="1:7" customHeight="1" ht="21">
      <c r="G65" s="18" t="str">
        <v>2ページ</v>
      </c>
    </row>
    <row r="66" spans="1:7" customHeight="1" ht="30">
      <c r="A66" s="21" t="str">
        <v>請求一覧表</v>
      </c>
      <c r="B66" s="21"/>
      <c r="C66" s="21"/>
      <c r="D66" s="21"/>
      <c r="E66" s="21"/>
      <c r="F66" s="21"/>
      <c r="G66" s="21"/>
    </row>
    <row r="67" spans="1:7" customHeight="1" ht="21" thickBot="1">
      <c r="A67" s="2" t="str">
        <v>請求先：</v>
      </c>
      <c r="B67" s="24" t="str">
        <v>株式会社　東海</v>
      </c>
      <c r="C67" s="24"/>
      <c r="D67" s="3"/>
      <c r="E67" s="3"/>
      <c r="F67" s="22">
        <f ca="1">NOW()</f>
      </c>
      <c r="G67" s="23"/>
    </row>
    <row r="68" spans="1:7" customHeight="1" ht="9"/>
    <row r="69" spans="1:7" customHeight="1" s="10" customFormat="1" ht="21">
      <c r="A69" s="15" t="str">
        <v>請求番号</v>
      </c>
      <c r="B69" s="16" t="str">
        <v>項目</v>
      </c>
      <c r="C69" s="16" t="str">
        <v>製品名</v>
      </c>
      <c r="D69" s="16" t="str">
        <v>請求日</v>
      </c>
      <c r="E69" s="16" t="str">
        <v>数量</v>
      </c>
      <c r="F69" s="16" t="str">
        <v>単価</v>
      </c>
      <c r="G69" s="17" t="str">
        <v>請求金額</v>
      </c>
    </row>
    <row r="70" spans="1:7" customHeight="1" ht="17.25">
      <c r="A70" s="11" t="str">
        <v>000003</v>
      </c>
      <c r="B70" s="12" t="str">
        <v>ST</v>
      </c>
      <c r="C70" s="19" t="str">
        <v>電動式　鉛筆削り　ブラック</v>
      </c>
      <c r="D70" s="4">
        <v>40159</v>
      </c>
      <c r="E70" s="5">
        <v>20</v>
      </c>
      <c r="F70" s="5">
        <v>2000</v>
      </c>
      <c r="G70" s="6">
        <v>40000</v>
      </c>
    </row>
    <row r="71" spans="1:7" customHeight="1" ht="17.25">
      <c r="A71" s="11" t="str">
        <v>000003</v>
      </c>
      <c r="B71" s="12" t="str">
        <v>ST</v>
      </c>
      <c r="C71" s="19" t="str">
        <v>ＵＮＩ　（０．３ｍｍ）　２Ｂ</v>
      </c>
      <c r="D71" s="4">
        <v>40159</v>
      </c>
      <c r="E71" s="5">
        <v>50</v>
      </c>
      <c r="F71" s="5">
        <v>200</v>
      </c>
      <c r="G71" s="6">
        <v>10000</v>
      </c>
    </row>
    <row r="72" spans="1:7" customHeight="1" ht="17.25">
      <c r="A72" s="11" t="str">
        <v>000003</v>
      </c>
      <c r="B72" s="12" t="str">
        <v>ST</v>
      </c>
      <c r="C72" s="19" t="str">
        <v>替え消しゴム　Ｓセット</v>
      </c>
      <c r="D72" s="4">
        <v>40159</v>
      </c>
      <c r="E72" s="5">
        <v>10</v>
      </c>
      <c r="F72" s="5">
        <v>1100</v>
      </c>
      <c r="G72" s="6">
        <v>11000</v>
      </c>
    </row>
    <row r="73" spans="1:7" customHeight="1" ht="17.25">
      <c r="A73" s="11" t="str">
        <v>000003</v>
      </c>
      <c r="B73" s="12" t="str">
        <v>ST</v>
      </c>
      <c r="C73" s="19" t="str">
        <v>製図用　グラフレット　０．９　ブルー</v>
      </c>
      <c r="D73" s="4">
        <v>40159</v>
      </c>
      <c r="E73" s="5">
        <v>50</v>
      </c>
      <c r="F73" s="5">
        <v>500</v>
      </c>
      <c r="G73" s="6">
        <v>25000</v>
      </c>
    </row>
    <row r="74" spans="1:7" customHeight="1" ht="17.25">
      <c r="A74" s="11" t="str">
        <v>000003</v>
      </c>
      <c r="B74" s="12" t="str">
        <v>ST</v>
      </c>
      <c r="C74" s="19" t="str">
        <v>エアイン　　業務用パック</v>
      </c>
      <c r="D74" s="4">
        <v>40159</v>
      </c>
      <c r="E74" s="5">
        <v>10</v>
      </c>
      <c r="F74" s="5">
        <v>700</v>
      </c>
      <c r="G74" s="6">
        <v>7000</v>
      </c>
    </row>
    <row r="75" spans="1:7" customHeight="1" ht="17.25">
      <c r="A75" s="11" t="str">
        <v>000003</v>
      </c>
      <c r="B75" s="12" t="str">
        <v>ST</v>
      </c>
      <c r="C75" s="19" t="str">
        <v>ＵＮＩ　（０．９ｍｍ）　Ｂ</v>
      </c>
      <c r="D75" s="4">
        <v>40159</v>
      </c>
      <c r="E75" s="5">
        <v>50</v>
      </c>
      <c r="F75" s="5">
        <v>200</v>
      </c>
      <c r="G75" s="6">
        <v>10000</v>
      </c>
    </row>
    <row r="76" spans="1:7" customHeight="1" ht="17.25">
      <c r="A76" s="11" t="str">
        <v>000003</v>
      </c>
      <c r="B76" s="12" t="str">
        <v>ST</v>
      </c>
      <c r="C76" s="19" t="str">
        <v>ドクターグリップ　グリーン軸</v>
      </c>
      <c r="D76" s="4">
        <v>40159</v>
      </c>
      <c r="E76" s="5">
        <v>100</v>
      </c>
      <c r="F76" s="5">
        <v>800</v>
      </c>
      <c r="G76" s="6">
        <v>80000</v>
      </c>
    </row>
    <row r="77" spans="1:7" customHeight="1" ht="17.25">
      <c r="A77" s="11" t="str">
        <v>000003</v>
      </c>
      <c r="B77" s="12" t="str">
        <v>ST</v>
      </c>
      <c r="C77" s="19" t="str">
        <v>電動字消機専用替え消しゴム　ＣＣ</v>
      </c>
      <c r="D77" s="4">
        <v>40159</v>
      </c>
      <c r="E77" s="5">
        <v>10</v>
      </c>
      <c r="F77" s="5">
        <v>5000</v>
      </c>
      <c r="G77" s="6">
        <v>50000</v>
      </c>
    </row>
    <row r="78" spans="1:7" customHeight="1" ht="17.25">
      <c r="A78" s="11" t="str">
        <v>000003</v>
      </c>
      <c r="B78" s="12" t="str">
        <v>ST</v>
      </c>
      <c r="C78" s="19" t="str">
        <v>ダストフリー　ホワイト</v>
      </c>
      <c r="D78" s="4">
        <v>40159</v>
      </c>
      <c r="E78" s="5">
        <v>10</v>
      </c>
      <c r="F78" s="5">
        <v>2000</v>
      </c>
      <c r="G78" s="6">
        <v>20000</v>
      </c>
    </row>
    <row r="79" spans="1:7" customHeight="1" ht="17.25">
      <c r="A79" s="11" t="str">
        <v>000003</v>
      </c>
      <c r="B79" s="12" t="str">
        <v>ST</v>
      </c>
      <c r="C79" s="19" t="str">
        <v>ＵＮＩ　（０．４ｍｍ）　ＨＢ</v>
      </c>
      <c r="D79" s="4">
        <v>40159</v>
      </c>
      <c r="E79" s="5">
        <v>50</v>
      </c>
      <c r="F79" s="5">
        <v>200</v>
      </c>
      <c r="G79" s="6">
        <v>10000</v>
      </c>
    </row>
    <row r="80" spans="1:7" customHeight="1" ht="17.25">
      <c r="A80" s="11" t="str">
        <v>000003</v>
      </c>
      <c r="B80" s="12" t="str">
        <v>ST</v>
      </c>
      <c r="C80" s="19" t="str">
        <v>電動式　鉛筆削り　ホワイト</v>
      </c>
      <c r="D80" s="4">
        <v>40159</v>
      </c>
      <c r="E80" s="5">
        <v>20</v>
      </c>
      <c r="F80" s="5">
        <v>2000</v>
      </c>
      <c r="G80" s="6">
        <v>40000</v>
      </c>
    </row>
    <row r="81" spans="1:7" customHeight="1" ht="17.25">
      <c r="A81" s="11" t="str">
        <v>000003</v>
      </c>
      <c r="B81" s="12" t="str">
        <v>ST</v>
      </c>
      <c r="C81" s="19" t="str">
        <v>替え消しゴム　Ｍセット</v>
      </c>
      <c r="D81" s="4">
        <v>40159</v>
      </c>
      <c r="E81" s="5">
        <v>10</v>
      </c>
      <c r="F81" s="5">
        <v>1200</v>
      </c>
      <c r="G81" s="6">
        <v>12000</v>
      </c>
    </row>
    <row r="82" spans="1:7" customHeight="1" ht="17.25">
      <c r="A82" s="11" t="str">
        <v>000003</v>
      </c>
      <c r="B82" s="12" t="str">
        <v>ST</v>
      </c>
      <c r="C82" s="19" t="str">
        <v>製図用　グラフレット　０．３　ブルー</v>
      </c>
      <c r="D82" s="4">
        <v>40159</v>
      </c>
      <c r="E82" s="5">
        <v>50</v>
      </c>
      <c r="F82" s="5">
        <v>500</v>
      </c>
      <c r="G82" s="6">
        <v>25000</v>
      </c>
    </row>
    <row r="83" spans="1:7" customHeight="1" ht="17.25">
      <c r="A83" s="11" t="str">
        <v>000003</v>
      </c>
      <c r="B83" s="12" t="str">
        <v>ST</v>
      </c>
      <c r="C83" s="19" t="str">
        <v>製図用　グラフレット　０．５　イエロー</v>
      </c>
      <c r="D83" s="4">
        <v>40159</v>
      </c>
      <c r="E83" s="5">
        <v>50</v>
      </c>
      <c r="F83" s="5">
        <v>500</v>
      </c>
      <c r="G83" s="6">
        <v>25000</v>
      </c>
    </row>
    <row r="84" spans="1:7" customHeight="1" ht="17.25">
      <c r="A84" s="11" t="str">
        <v>000003</v>
      </c>
      <c r="B84" s="12" t="str">
        <v>ST</v>
      </c>
      <c r="C84" s="19" t="str">
        <v>ＵＮＩ　（０．９ｍｍ）　ＨＢ</v>
      </c>
      <c r="D84" s="4">
        <v>40159</v>
      </c>
      <c r="E84" s="5">
        <v>50</v>
      </c>
      <c r="F84" s="5">
        <v>200</v>
      </c>
      <c r="G84" s="6">
        <v>10000</v>
      </c>
    </row>
    <row r="85" spans="1:7" customHeight="1" ht="17.25">
      <c r="A85" s="11" t="str">
        <v>000003</v>
      </c>
      <c r="B85" s="12" t="str">
        <v>ST</v>
      </c>
      <c r="C85" s="19" t="str">
        <v>ドクターグリップ　オレンジ軸</v>
      </c>
      <c r="D85" s="4">
        <v>40159</v>
      </c>
      <c r="E85" s="5">
        <v>100</v>
      </c>
      <c r="F85" s="5">
        <v>800</v>
      </c>
      <c r="G85" s="6">
        <v>80000</v>
      </c>
    </row>
    <row r="86" spans="1:7" customHeight="1" ht="17.25">
      <c r="A86" s="11" t="str">
        <v>000003</v>
      </c>
      <c r="B86" s="12" t="str">
        <v>ST</v>
      </c>
      <c r="C86" s="19" t="str">
        <v>製図用　グラフレット　０．９　イエロー</v>
      </c>
      <c r="D86" s="4">
        <v>40159</v>
      </c>
      <c r="E86" s="5">
        <v>50</v>
      </c>
      <c r="F86" s="5">
        <v>500</v>
      </c>
      <c r="G86" s="6">
        <v>25000</v>
      </c>
    </row>
    <row r="87" spans="1:7" customHeight="1" ht="17.25">
      <c r="A87" s="11" t="str">
        <v>000003</v>
      </c>
      <c r="B87" s="12" t="str">
        <v>ST</v>
      </c>
      <c r="C87" s="19" t="str">
        <v>電動式　鉛筆削り　イエロー</v>
      </c>
      <c r="D87" s="4">
        <v>40159</v>
      </c>
      <c r="E87" s="5">
        <v>20</v>
      </c>
      <c r="F87" s="5">
        <v>2000</v>
      </c>
      <c r="G87" s="6">
        <v>40000</v>
      </c>
    </row>
    <row r="88" spans="1:7" customHeight="1" ht="17.25">
      <c r="A88" s="11" t="str">
        <v>000003</v>
      </c>
      <c r="B88" s="12" t="str">
        <v>ST</v>
      </c>
      <c r="C88" s="19" t="str">
        <v>ダストフリー　グリーン</v>
      </c>
      <c r="D88" s="4">
        <v>40159</v>
      </c>
      <c r="E88" s="5">
        <v>10</v>
      </c>
      <c r="F88" s="5">
        <v>2000</v>
      </c>
      <c r="G88" s="6">
        <v>20000</v>
      </c>
    </row>
    <row r="89" spans="1:7" customHeight="1" ht="17.25">
      <c r="A89" s="11" t="str">
        <v>000003</v>
      </c>
      <c r="B89" s="12" t="str">
        <v>ST</v>
      </c>
      <c r="C89" s="19" t="str">
        <v>エアイン　L　業務用パック</v>
      </c>
      <c r="D89" s="4">
        <v>40159</v>
      </c>
      <c r="E89" s="5">
        <v>10</v>
      </c>
      <c r="F89" s="5">
        <v>800</v>
      </c>
      <c r="G89" s="6">
        <v>8000</v>
      </c>
    </row>
    <row r="90" spans="1:7" customHeight="1" ht="17.25">
      <c r="A90" s="11" t="str">
        <v>000003</v>
      </c>
      <c r="B90" s="12" t="str">
        <v>ST</v>
      </c>
      <c r="C90" s="19" t="str">
        <v>製図用　グラフレット　０．３　グリーン</v>
      </c>
      <c r="D90" s="4">
        <v>40159</v>
      </c>
      <c r="E90" s="5">
        <v>50</v>
      </c>
      <c r="F90" s="5">
        <v>500</v>
      </c>
      <c r="G90" s="6">
        <v>25000</v>
      </c>
    </row>
    <row r="91" spans="1:7" customHeight="1" ht="17.25">
      <c r="A91" s="11" t="str">
        <v>000003</v>
      </c>
      <c r="B91" s="12" t="str">
        <v>ST</v>
      </c>
      <c r="C91" s="19" t="str">
        <v>手動　ＦＳ－１５０　グリーン</v>
      </c>
      <c r="D91" s="4">
        <v>40159</v>
      </c>
      <c r="E91" s="5">
        <v>10</v>
      </c>
      <c r="F91" s="5">
        <v>500</v>
      </c>
      <c r="G91" s="6">
        <v>5000</v>
      </c>
    </row>
    <row r="92" spans="1:7" customHeight="1" ht="17.25">
      <c r="A92" s="11" t="str">
        <v>000003</v>
      </c>
      <c r="B92" s="12" t="str">
        <v>ST</v>
      </c>
      <c r="C92" s="19" t="str">
        <v>ＵＮＩ　（０．７ｍｍ）　Ｈ</v>
      </c>
      <c r="D92" s="4">
        <v>40159</v>
      </c>
      <c r="E92" s="5">
        <v>50</v>
      </c>
      <c r="F92" s="5">
        <v>200</v>
      </c>
      <c r="G92" s="6">
        <v>10000</v>
      </c>
    </row>
    <row r="93" spans="1:7" customHeight="1" ht="17.25">
      <c r="A93" s="11" t="str">
        <v>000003</v>
      </c>
      <c r="B93" s="12" t="str">
        <v>ST</v>
      </c>
      <c r="C93" s="19" t="str">
        <v>エアイン　LL　業務用パック</v>
      </c>
      <c r="D93" s="4">
        <v>40159</v>
      </c>
      <c r="E93" s="5">
        <v>10</v>
      </c>
      <c r="F93" s="5">
        <v>900</v>
      </c>
      <c r="G93" s="6">
        <v>9000</v>
      </c>
    </row>
    <row r="94" spans="1:7" customHeight="1" ht="17.25">
      <c r="A94" s="13" t="str">
        <v>000003</v>
      </c>
      <c r="B94" s="14" t="str">
        <v>ST</v>
      </c>
      <c r="C94" s="20" t="str">
        <v>電動字消機専用替え消しゴム　ＤＤ</v>
      </c>
      <c r="D94" s="7">
        <v>40159</v>
      </c>
      <c r="E94" s="8">
        <v>10</v>
      </c>
      <c r="F94" s="8">
        <v>5000</v>
      </c>
      <c r="G94" s="9">
        <v>50000</v>
      </c>
    </row>
    <row r="95" spans="1:7" customHeight="1" ht="17.25">
      <c r="A95" s="25"/>
      <c r="B95" s="26"/>
      <c r="C95" s="26"/>
      <c r="D95" s="26"/>
      <c r="E95" s="27"/>
      <c r="F95" s="28" t="str">
        <v>小計</v>
      </c>
      <c r="G95" s="29">
        <f>SUM(G70:G94)</f>
      </c>
    </row>
    <row r="96" spans="1:7" customHeight="1" ht="17.25">
      <c r="A96" s="30"/>
      <c r="B96" s="31"/>
      <c r="C96" s="31"/>
      <c r="D96" s="31"/>
      <c r="E96" s="32"/>
      <c r="F96" s="33" t="str">
        <v>合計</v>
      </c>
      <c r="G96" s="9">
        <v>1835000</v>
      </c>
    </row>
    <row r="97" spans="1:7" customHeight="1" ht="21">
      <c r="G97" s="18" t="str">
        <v>3ページ</v>
      </c>
    </row>
    <row r="98" spans="1:7" customHeight="1" ht="30">
      <c r="A98" s="21" t="str">
        <v>請求一覧表</v>
      </c>
      <c r="B98" s="21"/>
      <c r="C98" s="21"/>
      <c r="D98" s="21"/>
      <c r="E98" s="21"/>
      <c r="F98" s="21"/>
      <c r="G98" s="21"/>
    </row>
    <row r="99" spans="1:7" customHeight="1" ht="21" thickBot="1">
      <c r="A99" s="2" t="str">
        <v>請求先：</v>
      </c>
      <c r="B99" s="24" t="str">
        <v>株式会社　東海</v>
      </c>
      <c r="C99" s="24"/>
      <c r="D99" s="3"/>
      <c r="E99" s="3"/>
      <c r="F99" s="22">
        <f ca="1">NOW()</f>
      </c>
      <c r="G99" s="23"/>
    </row>
    <row r="100" spans="1:7" customHeight="1" ht="9"/>
    <row r="101" spans="1:7" customHeight="1" s="10" customFormat="1" ht="21">
      <c r="A101" s="15" t="str">
        <v>請求番号</v>
      </c>
      <c r="B101" s="16" t="str">
        <v>項目</v>
      </c>
      <c r="C101" s="16" t="str">
        <v>製品名</v>
      </c>
      <c r="D101" s="16" t="str">
        <v>請求日</v>
      </c>
      <c r="E101" s="16" t="str">
        <v>数量</v>
      </c>
      <c r="F101" s="16" t="str">
        <v>単価</v>
      </c>
      <c r="G101" s="17" t="str">
        <v>請求金額</v>
      </c>
    </row>
    <row r="102" spans="1:7" customHeight="1" ht="17.25">
      <c r="A102" s="11" t="str">
        <v>000003</v>
      </c>
      <c r="B102" s="12" t="str">
        <v>ST</v>
      </c>
      <c r="C102" s="19" t="str">
        <v>ＵＮＩ　（０．７ｍｍ）　ＨＢ</v>
      </c>
      <c r="D102" s="4">
        <v>40159</v>
      </c>
      <c r="E102" s="5">
        <v>50</v>
      </c>
      <c r="F102" s="5">
        <v>200</v>
      </c>
      <c r="G102" s="6">
        <v>10000</v>
      </c>
    </row>
    <row r="103" spans="1:7" customHeight="1" ht="17.25">
      <c r="A103" s="11" t="str">
        <v>000003</v>
      </c>
      <c r="B103" s="12" t="str">
        <v>ST</v>
      </c>
      <c r="C103" s="19" t="str">
        <v>ダストフリー　イエロー</v>
      </c>
      <c r="D103" s="4">
        <v>40159</v>
      </c>
      <c r="E103" s="5">
        <v>10</v>
      </c>
      <c r="F103" s="5">
        <v>2000</v>
      </c>
      <c r="G103" s="6">
        <v>20000</v>
      </c>
    </row>
    <row r="104" spans="1:7" customHeight="1" ht="17.25">
      <c r="A104" s="11" t="str">
        <v>000003</v>
      </c>
      <c r="B104" s="12" t="str">
        <v>ST</v>
      </c>
      <c r="C104" s="19" t="str">
        <v>替え消しゴム　Ｌセット</v>
      </c>
      <c r="D104" s="4">
        <v>40159</v>
      </c>
      <c r="E104" s="5">
        <v>10</v>
      </c>
      <c r="F104" s="5">
        <v>1300</v>
      </c>
      <c r="G104" s="6">
        <v>13000</v>
      </c>
    </row>
    <row r="105" spans="1:7" customHeight="1" ht="17.25">
      <c r="A105" s="11" t="str">
        <v>000003</v>
      </c>
      <c r="B105" s="12" t="str">
        <v>ST</v>
      </c>
      <c r="C105" s="19" t="str">
        <v>手動　ＦＳ－１５０　ブラック</v>
      </c>
      <c r="D105" s="4">
        <v>40159</v>
      </c>
      <c r="E105" s="5">
        <v>10</v>
      </c>
      <c r="F105" s="5">
        <v>500</v>
      </c>
      <c r="G105" s="6">
        <v>5000</v>
      </c>
    </row>
    <row r="106" spans="1:7" customHeight="1" ht="17.25">
      <c r="A106" s="11" t="str">
        <v>000003</v>
      </c>
      <c r="B106" s="12" t="str">
        <v>ST</v>
      </c>
      <c r="C106" s="19" t="str">
        <v>電動式　鉛筆削り　グリーン</v>
      </c>
      <c r="D106" s="4">
        <v>40159</v>
      </c>
      <c r="E106" s="5">
        <v>20</v>
      </c>
      <c r="F106" s="5">
        <v>2000</v>
      </c>
      <c r="G106" s="6">
        <v>40000</v>
      </c>
    </row>
    <row r="107" spans="1:7" customHeight="1" ht="17.25">
      <c r="A107" s="11" t="str">
        <v>000003</v>
      </c>
      <c r="B107" s="12" t="str">
        <v>ST</v>
      </c>
      <c r="C107" s="19" t="str">
        <v>ＵＮＩ　（０．３ｍｍ）　ＨＢ</v>
      </c>
      <c r="D107" s="4">
        <v>40159</v>
      </c>
      <c r="E107" s="5">
        <v>50</v>
      </c>
      <c r="F107" s="5">
        <v>200</v>
      </c>
      <c r="G107" s="6">
        <v>10000</v>
      </c>
    </row>
    <row r="108" spans="1:7" customHeight="1" ht="17.25">
      <c r="A108" s="11" t="str">
        <v>000003</v>
      </c>
      <c r="B108" s="12" t="str">
        <v>ST</v>
      </c>
      <c r="C108" s="19" t="str">
        <v>ダストフリー　オレンジ</v>
      </c>
      <c r="D108" s="4">
        <v>40159</v>
      </c>
      <c r="E108" s="5">
        <v>10</v>
      </c>
      <c r="F108" s="5">
        <v>2000</v>
      </c>
      <c r="G108" s="6">
        <v>20000</v>
      </c>
    </row>
    <row r="109" spans="1:7" customHeight="1" ht="17.25">
      <c r="A109" s="11" t="str">
        <v>000003</v>
      </c>
      <c r="B109" s="12" t="str">
        <v>ST</v>
      </c>
      <c r="C109" s="19" t="str">
        <v>ＵＮＩ　（０．７ｍｍ）　２Ｂ</v>
      </c>
      <c r="D109" s="4">
        <v>40159</v>
      </c>
      <c r="E109" s="5">
        <v>50</v>
      </c>
      <c r="F109" s="5">
        <v>200</v>
      </c>
      <c r="G109" s="6">
        <v>10000</v>
      </c>
    </row>
    <row r="110" spans="1:7" customHeight="1" ht="17.25">
      <c r="A110" s="11" t="str">
        <v>000003</v>
      </c>
      <c r="B110" s="12" t="str">
        <v>ST</v>
      </c>
      <c r="C110" s="19" t="str">
        <v>製図用　グラフレット　０．５　グリーン</v>
      </c>
      <c r="D110" s="4">
        <v>40159</v>
      </c>
      <c r="E110" s="5">
        <v>50</v>
      </c>
      <c r="F110" s="5">
        <v>500</v>
      </c>
      <c r="G110" s="6">
        <v>25000</v>
      </c>
    </row>
    <row r="111" spans="1:7" customHeight="1" ht="17.25">
      <c r="A111" s="11" t="str">
        <v>000003</v>
      </c>
      <c r="B111" s="12" t="str">
        <v>ST</v>
      </c>
      <c r="C111" s="19" t="str">
        <v>ドクターグリップ　ホワイト軸</v>
      </c>
      <c r="D111" s="4">
        <v>40159</v>
      </c>
      <c r="E111" s="5">
        <v>100</v>
      </c>
      <c r="F111" s="5">
        <v>800</v>
      </c>
      <c r="G111" s="6">
        <v>80000</v>
      </c>
    </row>
    <row r="112" spans="1:7" customHeight="1" ht="17.25">
      <c r="A112" s="11" t="str">
        <v>000003</v>
      </c>
      <c r="B112" s="12" t="str">
        <v>ST</v>
      </c>
      <c r="C112" s="19" t="str">
        <v>製図用　グラフレット　０．９　ブラウン</v>
      </c>
      <c r="D112" s="4">
        <v>40159</v>
      </c>
      <c r="E112" s="5">
        <v>50</v>
      </c>
      <c r="F112" s="5">
        <v>500</v>
      </c>
      <c r="G112" s="6">
        <v>25000</v>
      </c>
    </row>
    <row r="113" spans="1:7" customHeight="1" ht="17.25">
      <c r="A113" s="11" t="str">
        <v>000003</v>
      </c>
      <c r="B113" s="12" t="str">
        <v>ST</v>
      </c>
      <c r="C113" s="19" t="str">
        <v>電動字消機専用替え消しゴム　ＥＥ</v>
      </c>
      <c r="D113" s="4">
        <v>40159</v>
      </c>
      <c r="E113" s="5">
        <v>10</v>
      </c>
      <c r="F113" s="5">
        <v>5000</v>
      </c>
      <c r="G113" s="6">
        <v>50000</v>
      </c>
    </row>
    <row r="114" spans="1:7" customHeight="1" ht="17.25">
      <c r="A114" s="11" t="str">
        <v>000003</v>
      </c>
      <c r="B114" s="12" t="str">
        <v>ST</v>
      </c>
      <c r="C114" s="19" t="str">
        <v>手動　ＦＳ－１５０　ホワイト</v>
      </c>
      <c r="D114" s="4">
        <v>40159</v>
      </c>
      <c r="E114" s="5">
        <v>10</v>
      </c>
      <c r="F114" s="5">
        <v>500</v>
      </c>
      <c r="G114" s="6">
        <v>5000</v>
      </c>
    </row>
    <row r="115" spans="1:7" customHeight="1" ht="17.25">
      <c r="A115" s="11" t="str">
        <v>000003</v>
      </c>
      <c r="B115" s="12" t="str">
        <v>ST</v>
      </c>
      <c r="C115" s="19" t="str">
        <v>替え消しゴム　ＬＬセット</v>
      </c>
      <c r="D115" s="4">
        <v>40159</v>
      </c>
      <c r="E115" s="5">
        <v>10</v>
      </c>
      <c r="F115" s="5">
        <v>1400</v>
      </c>
      <c r="G115" s="6">
        <v>14000</v>
      </c>
    </row>
    <row r="116" spans="1:7" customHeight="1" ht="17.25">
      <c r="A116" s="11" t="str">
        <v>000003</v>
      </c>
      <c r="B116" s="12" t="str">
        <v>ST</v>
      </c>
      <c r="C116" s="19" t="str">
        <v>ダストフリー　ブルー</v>
      </c>
      <c r="D116" s="4">
        <v>40159</v>
      </c>
      <c r="E116" s="5">
        <v>10</v>
      </c>
      <c r="F116" s="5">
        <v>2000</v>
      </c>
      <c r="G116" s="6">
        <v>20000</v>
      </c>
    </row>
    <row r="117" spans="1:7" customHeight="1" ht="17.25">
      <c r="A117" s="11" t="str">
        <v>000003</v>
      </c>
      <c r="B117" s="12" t="str">
        <v>ST</v>
      </c>
      <c r="C117" s="19" t="str">
        <v>手動　ＦＳ－１５０　オレンジ</v>
      </c>
      <c r="D117" s="4">
        <v>40159</v>
      </c>
      <c r="E117" s="5">
        <v>10</v>
      </c>
      <c r="F117" s="5">
        <v>500</v>
      </c>
      <c r="G117" s="6">
        <v>5000</v>
      </c>
    </row>
    <row r="118" spans="1:7" customHeight="1" ht="17.25">
      <c r="A118" s="11" t="str">
        <v>000003</v>
      </c>
      <c r="B118" s="12" t="str">
        <v>ST</v>
      </c>
      <c r="C118" s="19" t="str">
        <v>ＵＮＩ　（０．７ｍｍ）　Ｂ</v>
      </c>
      <c r="D118" s="4">
        <v>40159</v>
      </c>
      <c r="E118" s="5">
        <v>50</v>
      </c>
      <c r="F118" s="5">
        <v>200</v>
      </c>
      <c r="G118" s="6">
        <v>10000</v>
      </c>
    </row>
    <row r="119" spans="1:7" customHeight="1" ht="17.25">
      <c r="A119" s="11" t="str">
        <v>000003</v>
      </c>
      <c r="B119" s="12" t="str">
        <v>ST</v>
      </c>
      <c r="C119" s="19" t="str">
        <v>製図用　グラフレット　０．５　ブラウン</v>
      </c>
      <c r="D119" s="4">
        <v>40159</v>
      </c>
      <c r="E119" s="5">
        <v>50</v>
      </c>
      <c r="F119" s="5">
        <v>500</v>
      </c>
      <c r="G119" s="6">
        <v>25000</v>
      </c>
    </row>
    <row r="120" spans="1:7" customHeight="1" ht="17.25">
      <c r="A120" s="11" t="str">
        <v>000003</v>
      </c>
      <c r="B120" s="12" t="str">
        <v>ST</v>
      </c>
      <c r="C120" s="19" t="str">
        <v>電動字消機専用替え消しゴム　ＦＦ</v>
      </c>
      <c r="D120" s="4">
        <v>40159</v>
      </c>
      <c r="E120" s="5">
        <v>10</v>
      </c>
      <c r="F120" s="5">
        <v>5000</v>
      </c>
      <c r="G120" s="6">
        <v>50000</v>
      </c>
    </row>
    <row r="121" spans="1:7" customHeight="1" ht="17.25">
      <c r="A121" s="11" t="str">
        <v>000003</v>
      </c>
      <c r="B121" s="12" t="str">
        <v>ST</v>
      </c>
      <c r="C121" s="19" t="str">
        <v>ドクターグリップ　ブラック軸</v>
      </c>
      <c r="D121" s="4">
        <v>40159</v>
      </c>
      <c r="E121" s="5">
        <v>100</v>
      </c>
      <c r="F121" s="5">
        <v>800</v>
      </c>
      <c r="G121" s="6">
        <v>80000</v>
      </c>
    </row>
    <row r="122" spans="1:7" customHeight="1" ht="17.25">
      <c r="A122" s="11" t="str">
        <v>000003</v>
      </c>
      <c r="B122" s="12" t="str">
        <v>ST</v>
      </c>
      <c r="C122" s="19" t="str">
        <v>ＵＮＩ　（０．３ｍｍ）　Ｂ</v>
      </c>
      <c r="D122" s="4">
        <v>40159</v>
      </c>
      <c r="E122" s="5">
        <v>50</v>
      </c>
      <c r="F122" s="5">
        <v>200</v>
      </c>
      <c r="G122" s="6">
        <v>10000</v>
      </c>
    </row>
    <row r="123" spans="1:7" customHeight="1" ht="17.25">
      <c r="A123" s="11" t="str">
        <v>000003</v>
      </c>
      <c r="B123" s="12" t="str">
        <v>ST</v>
      </c>
      <c r="C123" s="19" t="str">
        <v>製図用　グラフレット　０．３　ブラウン</v>
      </c>
      <c r="D123" s="4">
        <v>40159</v>
      </c>
      <c r="E123" s="5">
        <v>50</v>
      </c>
      <c r="F123" s="5">
        <v>500</v>
      </c>
      <c r="G123" s="6">
        <v>25000</v>
      </c>
    </row>
    <row r="124" spans="1:7" customHeight="1" ht="17.25">
      <c r="A124" s="11" t="str"/>
      <c r="B124" s="12" t="str"/>
      <c r="C124" s="19" t="str"/>
      <c r="D124" s="4" t="str"/>
      <c r="E124" s="5" t="str"/>
      <c r="F124" s="5" t="str"/>
      <c r="G124" s="6" t="str"/>
    </row>
    <row r="125" spans="1:7" customHeight="1" ht="17.25">
      <c r="A125" s="11" t="str"/>
      <c r="B125" s="12" t="str"/>
      <c r="C125" s="19" t="str"/>
      <c r="D125" s="4" t="str"/>
      <c r="E125" s="5" t="str"/>
      <c r="F125" s="5" t="str"/>
      <c r="G125" s="6" t="str"/>
    </row>
    <row r="126" spans="1:7" customHeight="1" ht="17.25">
      <c r="A126" s="13" t="str"/>
      <c r="B126" s="14" t="str"/>
      <c r="C126" s="20" t="str"/>
      <c r="D126" s="7" t="str"/>
      <c r="E126" s="8" t="str"/>
      <c r="F126" s="8" t="str"/>
      <c r="G126" s="9" t="str"/>
    </row>
    <row r="127" spans="1:7" customHeight="1" ht="17.25">
      <c r="A127" s="25"/>
      <c r="B127" s="26"/>
      <c r="C127" s="26"/>
      <c r="D127" s="26"/>
      <c r="E127" s="27"/>
      <c r="F127" s="28" t="str">
        <v>小計</v>
      </c>
      <c r="G127" s="29">
        <f>SUM(G102:G126)</f>
      </c>
    </row>
    <row r="128" spans="1:7" customHeight="1" ht="17.25">
      <c r="A128" s="30"/>
      <c r="B128" s="31"/>
      <c r="C128" s="31"/>
      <c r="D128" s="31"/>
      <c r="E128" s="32"/>
      <c r="F128" s="33" t="str">
        <v>合計</v>
      </c>
      <c r="G128" s="9">
        <v>1835000</v>
      </c>
    </row>
    <row r="129" spans="1:7" customHeight="1" ht="21">
      <c r="G129" s="18" t="str">
        <v>1ページ</v>
      </c>
    </row>
    <row r="130" spans="1:7" customHeight="1" ht="30">
      <c r="A130" s="21" t="str">
        <v>請求一覧表</v>
      </c>
      <c r="B130" s="21"/>
      <c r="C130" s="21"/>
      <c r="D130" s="21"/>
      <c r="E130" s="21"/>
      <c r="F130" s="21"/>
      <c r="G130" s="21"/>
    </row>
    <row r="131" spans="1:7" customHeight="1" ht="21" thickBot="1">
      <c r="A131" s="2" t="str">
        <v>請求先：</v>
      </c>
      <c r="B131" s="24" t="str">
        <v>株式会社　尾頭橋</v>
      </c>
      <c r="C131" s="24"/>
      <c r="D131" s="3"/>
      <c r="E131" s="3"/>
      <c r="F131" s="22">
        <f ca="1">NOW()</f>
      </c>
      <c r="G131" s="23"/>
    </row>
    <row r="132" spans="1:7" customHeight="1" ht="9"/>
    <row r="133" spans="1:7" customHeight="1" s="10" customFormat="1" ht="21">
      <c r="A133" s="15" t="str">
        <v>請求番号</v>
      </c>
      <c r="B133" s="16" t="str">
        <v>項目</v>
      </c>
      <c r="C133" s="16" t="str">
        <v>製品名</v>
      </c>
      <c r="D133" s="16" t="str">
        <v>請求日</v>
      </c>
      <c r="E133" s="16" t="str">
        <v>数量</v>
      </c>
      <c r="F133" s="16" t="str">
        <v>単価</v>
      </c>
      <c r="G133" s="17" t="str">
        <v>請求金額</v>
      </c>
    </row>
    <row r="134" spans="1:7" customHeight="1" ht="17.25">
      <c r="A134" s="11" t="str">
        <v>000002</v>
      </c>
      <c r="B134" s="12" t="str">
        <v>HO</v>
      </c>
      <c r="C134" s="19" t="str">
        <v>チェスト　A-111</v>
      </c>
      <c r="D134" s="4">
        <v>40128</v>
      </c>
      <c r="E134" s="5">
        <v>10</v>
      </c>
      <c r="F134" s="5">
        <v>12000</v>
      </c>
      <c r="G134" s="6">
        <v>120000</v>
      </c>
    </row>
    <row r="135" spans="1:7" customHeight="1" ht="17.25">
      <c r="A135" s="11" t="str">
        <v>000002</v>
      </c>
      <c r="B135" s="12" t="str">
        <v>HO</v>
      </c>
      <c r="C135" s="19" t="str">
        <v>チェスト　B-222</v>
      </c>
      <c r="D135" s="4">
        <v>40128</v>
      </c>
      <c r="E135" s="5">
        <v>20</v>
      </c>
      <c r="F135" s="5">
        <v>12000</v>
      </c>
      <c r="G135" s="6">
        <v>240000</v>
      </c>
    </row>
    <row r="136" spans="1:7" customHeight="1" ht="17.25">
      <c r="A136" s="11" t="str">
        <v>000002</v>
      </c>
      <c r="B136" s="12" t="str">
        <v>HO</v>
      </c>
      <c r="C136" s="19" t="str">
        <v>チェスト　C-333</v>
      </c>
      <c r="D136" s="4">
        <v>40128</v>
      </c>
      <c r="E136" s="5">
        <v>30</v>
      </c>
      <c r="F136" s="5">
        <v>12000</v>
      </c>
      <c r="G136" s="6">
        <v>360000</v>
      </c>
    </row>
    <row r="137" spans="1:7" customHeight="1" ht="17.25">
      <c r="A137" s="11" t="str">
        <v>000002</v>
      </c>
      <c r="B137" s="12" t="str">
        <v>HO</v>
      </c>
      <c r="C137" s="19" t="str">
        <v>チェスト　D-444</v>
      </c>
      <c r="D137" s="4">
        <v>40128</v>
      </c>
      <c r="E137" s="5">
        <v>40</v>
      </c>
      <c r="F137" s="5">
        <v>12000</v>
      </c>
      <c r="G137" s="6">
        <v>480000</v>
      </c>
    </row>
    <row r="138" spans="1:7" customHeight="1" ht="17.25">
      <c r="A138" s="11" t="str">
        <v>000002</v>
      </c>
      <c r="B138" s="12" t="str">
        <v>HO</v>
      </c>
      <c r="C138" s="19" t="str">
        <v>チェスト　E-555</v>
      </c>
      <c r="D138" s="4">
        <v>40128</v>
      </c>
      <c r="E138" s="5">
        <v>50</v>
      </c>
      <c r="F138" s="5">
        <v>12000</v>
      </c>
      <c r="G138" s="6">
        <v>600000</v>
      </c>
    </row>
    <row r="139" spans="1:7" customHeight="1" ht="17.25">
      <c r="A139" s="11" t="str">
        <v>000002</v>
      </c>
      <c r="B139" s="12" t="str">
        <v>HO</v>
      </c>
      <c r="C139" s="19" t="str">
        <v>チェスト　F-666</v>
      </c>
      <c r="D139" s="4">
        <v>40128</v>
      </c>
      <c r="E139" s="5">
        <v>60</v>
      </c>
      <c r="F139" s="5">
        <v>12000</v>
      </c>
      <c r="G139" s="6">
        <v>720000</v>
      </c>
    </row>
    <row r="140" spans="1:7" customHeight="1" ht="17.25">
      <c r="A140" s="11" t="str">
        <v>000002</v>
      </c>
      <c r="B140" s="12" t="str">
        <v>HO</v>
      </c>
      <c r="C140" s="19" t="str">
        <v>チェスト　G-777</v>
      </c>
      <c r="D140" s="4">
        <v>40128</v>
      </c>
      <c r="E140" s="5">
        <v>70</v>
      </c>
      <c r="F140" s="5">
        <v>12000</v>
      </c>
      <c r="G140" s="6">
        <v>840000</v>
      </c>
    </row>
    <row r="141" spans="1:7" customHeight="1" ht="17.25">
      <c r="A141" s="11" t="str">
        <v>000002</v>
      </c>
      <c r="B141" s="12" t="str">
        <v>HO</v>
      </c>
      <c r="C141" s="19" t="str">
        <v>チェスト　H-888</v>
      </c>
      <c r="D141" s="4">
        <v>40128</v>
      </c>
      <c r="E141" s="5">
        <v>80</v>
      </c>
      <c r="F141" s="5">
        <v>12000</v>
      </c>
      <c r="G141" s="6">
        <v>960000</v>
      </c>
    </row>
    <row r="142" spans="1:7" customHeight="1" ht="17.25">
      <c r="A142" s="11" t="str">
        <v>000002</v>
      </c>
      <c r="B142" s="12" t="str">
        <v>HO</v>
      </c>
      <c r="C142" s="19" t="str">
        <v>チェスト　I-999</v>
      </c>
      <c r="D142" s="4">
        <v>40128</v>
      </c>
      <c r="E142" s="5">
        <v>90</v>
      </c>
      <c r="F142" s="5">
        <v>12000</v>
      </c>
      <c r="G142" s="6">
        <v>1080000</v>
      </c>
    </row>
    <row r="143" spans="1:7" customHeight="1" ht="17.25">
      <c r="A143" s="11" t="str">
        <v>000002</v>
      </c>
      <c r="B143" s="12" t="str">
        <v>HO</v>
      </c>
      <c r="C143" s="19" t="str">
        <v>チェスト　J-010</v>
      </c>
      <c r="D143" s="4">
        <v>40128</v>
      </c>
      <c r="E143" s="5">
        <v>100</v>
      </c>
      <c r="F143" s="5">
        <v>12000</v>
      </c>
      <c r="G143" s="6">
        <v>1200000</v>
      </c>
    </row>
    <row r="144" spans="1:7" customHeight="1" ht="17.25">
      <c r="A144" s="11" t="str">
        <v>000002</v>
      </c>
      <c r="B144" s="12" t="str">
        <v>HO</v>
      </c>
      <c r="C144" s="19" t="str">
        <v>キャビネット　A-11</v>
      </c>
      <c r="D144" s="4">
        <v>40128</v>
      </c>
      <c r="E144" s="5">
        <v>10</v>
      </c>
      <c r="F144" s="5">
        <v>15000</v>
      </c>
      <c r="G144" s="6">
        <v>150000</v>
      </c>
    </row>
    <row r="145" spans="1:7" customHeight="1" ht="17.25">
      <c r="A145" s="11" t="str">
        <v>000002</v>
      </c>
      <c r="B145" s="12" t="str">
        <v>HO</v>
      </c>
      <c r="C145" s="19" t="str">
        <v>キャビネット　B-22</v>
      </c>
      <c r="D145" s="4">
        <v>40128</v>
      </c>
      <c r="E145" s="5">
        <v>20</v>
      </c>
      <c r="F145" s="5">
        <v>15000</v>
      </c>
      <c r="G145" s="6">
        <v>300000</v>
      </c>
    </row>
    <row r="146" spans="1:7" customHeight="1" ht="17.25">
      <c r="A146" s="11" t="str">
        <v>000002</v>
      </c>
      <c r="B146" s="12" t="str">
        <v>HO</v>
      </c>
      <c r="C146" s="19" t="str">
        <v>キャビネット　C-33</v>
      </c>
      <c r="D146" s="4">
        <v>40128</v>
      </c>
      <c r="E146" s="5">
        <v>30</v>
      </c>
      <c r="F146" s="5">
        <v>15000</v>
      </c>
      <c r="G146" s="6">
        <v>450000</v>
      </c>
    </row>
    <row r="147" spans="1:7" customHeight="1" ht="17.25">
      <c r="A147" s="11" t="str">
        <v>000002</v>
      </c>
      <c r="B147" s="12" t="str">
        <v>HO</v>
      </c>
      <c r="C147" s="19" t="str">
        <v>キャビネット　D-44</v>
      </c>
      <c r="D147" s="4">
        <v>40128</v>
      </c>
      <c r="E147" s="5">
        <v>40</v>
      </c>
      <c r="F147" s="5">
        <v>15000</v>
      </c>
      <c r="G147" s="6">
        <v>600000</v>
      </c>
    </row>
    <row r="148" spans="1:7" customHeight="1" ht="17.25">
      <c r="A148" s="11" t="str">
        <v>000002</v>
      </c>
      <c r="B148" s="12" t="str">
        <v>HO</v>
      </c>
      <c r="C148" s="19" t="str">
        <v>キャビネット　E-55</v>
      </c>
      <c r="D148" s="4">
        <v>40128</v>
      </c>
      <c r="E148" s="5">
        <v>50</v>
      </c>
      <c r="F148" s="5">
        <v>15000</v>
      </c>
      <c r="G148" s="6">
        <v>750000</v>
      </c>
    </row>
    <row r="149" spans="1:7" customHeight="1" ht="17.25">
      <c r="A149" s="11" t="str">
        <v>000002</v>
      </c>
      <c r="B149" s="12" t="str">
        <v>HO</v>
      </c>
      <c r="C149" s="19" t="str">
        <v>キャビネット　F-66</v>
      </c>
      <c r="D149" s="4">
        <v>40128</v>
      </c>
      <c r="E149" s="5">
        <v>60</v>
      </c>
      <c r="F149" s="5">
        <v>15000</v>
      </c>
      <c r="G149" s="6">
        <v>900000</v>
      </c>
    </row>
    <row r="150" spans="1:7" customHeight="1" ht="17.25">
      <c r="A150" s="11" t="str">
        <v>000002</v>
      </c>
      <c r="B150" s="12" t="str">
        <v>HO</v>
      </c>
      <c r="C150" s="19" t="str">
        <v>キャビネット　G-77</v>
      </c>
      <c r="D150" s="4">
        <v>40128</v>
      </c>
      <c r="E150" s="5">
        <v>70</v>
      </c>
      <c r="F150" s="5">
        <v>15000</v>
      </c>
      <c r="G150" s="6">
        <v>1050000</v>
      </c>
    </row>
    <row r="151" spans="1:7" customHeight="1" ht="17.25">
      <c r="A151" s="11" t="str">
        <v>000002</v>
      </c>
      <c r="B151" s="12" t="str">
        <v>HO</v>
      </c>
      <c r="C151" s="19" t="str">
        <v>キャビネット　H-88</v>
      </c>
      <c r="D151" s="4">
        <v>40128</v>
      </c>
      <c r="E151" s="5">
        <v>80</v>
      </c>
      <c r="F151" s="5">
        <v>15000</v>
      </c>
      <c r="G151" s="6">
        <v>1200000</v>
      </c>
    </row>
    <row r="152" spans="1:7" customHeight="1" ht="17.25">
      <c r="A152" s="11" t="str">
        <v>000002</v>
      </c>
      <c r="B152" s="12" t="str">
        <v>HO</v>
      </c>
      <c r="C152" s="19" t="str">
        <v>キャビネット　I-99</v>
      </c>
      <c r="D152" s="4">
        <v>40128</v>
      </c>
      <c r="E152" s="5">
        <v>90</v>
      </c>
      <c r="F152" s="5">
        <v>15000</v>
      </c>
      <c r="G152" s="6">
        <v>1350000</v>
      </c>
    </row>
    <row r="153" spans="1:7" customHeight="1" ht="17.25">
      <c r="A153" s="11" t="str">
        <v>000002</v>
      </c>
      <c r="B153" s="12" t="str">
        <v>HO</v>
      </c>
      <c r="C153" s="19" t="str">
        <v>キャビネット　J-10</v>
      </c>
      <c r="D153" s="4">
        <v>40128</v>
      </c>
      <c r="E153" s="5">
        <v>100</v>
      </c>
      <c r="F153" s="5">
        <v>15000</v>
      </c>
      <c r="G153" s="6">
        <v>1500000</v>
      </c>
    </row>
    <row r="154" spans="1:7" customHeight="1" ht="17.25">
      <c r="A154" s="11" t="str">
        <v>000002</v>
      </c>
      <c r="B154" s="12" t="str">
        <v>HO</v>
      </c>
      <c r="C154" s="19" t="str">
        <v>AVボード　A-1</v>
      </c>
      <c r="D154" s="4">
        <v>40128</v>
      </c>
      <c r="E154" s="5">
        <v>10</v>
      </c>
      <c r="F154" s="5">
        <v>18000</v>
      </c>
      <c r="G154" s="6">
        <v>180000</v>
      </c>
    </row>
    <row r="155" spans="1:7" customHeight="1" ht="17.25">
      <c r="A155" s="11" t="str">
        <v>000002</v>
      </c>
      <c r="B155" s="12" t="str">
        <v>HO</v>
      </c>
      <c r="C155" s="19" t="str">
        <v>AVボード　B-2</v>
      </c>
      <c r="D155" s="4">
        <v>40128</v>
      </c>
      <c r="E155" s="5">
        <v>20</v>
      </c>
      <c r="F155" s="5">
        <v>18000</v>
      </c>
      <c r="G155" s="6">
        <v>360000</v>
      </c>
    </row>
    <row r="156" spans="1:7" customHeight="1" ht="17.25">
      <c r="A156" s="11" t="str">
        <v>000002</v>
      </c>
      <c r="B156" s="12" t="str">
        <v>HO</v>
      </c>
      <c r="C156" s="19" t="str">
        <v>AVボード　C-3</v>
      </c>
      <c r="D156" s="4">
        <v>40128</v>
      </c>
      <c r="E156" s="5">
        <v>30</v>
      </c>
      <c r="F156" s="5">
        <v>18000</v>
      </c>
      <c r="G156" s="6">
        <v>540000</v>
      </c>
    </row>
    <row r="157" spans="1:7" customHeight="1" ht="17.25">
      <c r="A157" s="11" t="str">
        <v>000002</v>
      </c>
      <c r="B157" s="12" t="str">
        <v>HO</v>
      </c>
      <c r="C157" s="19" t="str">
        <v>AVボード　D-4</v>
      </c>
      <c r="D157" s="4">
        <v>40128</v>
      </c>
      <c r="E157" s="5">
        <v>40</v>
      </c>
      <c r="F157" s="5">
        <v>18000</v>
      </c>
      <c r="G157" s="6">
        <v>720000</v>
      </c>
    </row>
    <row r="158" spans="1:7" customHeight="1" ht="17.25">
      <c r="A158" s="13" t="str">
        <v>000002</v>
      </c>
      <c r="B158" s="14" t="str">
        <v>HO</v>
      </c>
      <c r="C158" s="20" t="str">
        <v>AVボード　E-5</v>
      </c>
      <c r="D158" s="7">
        <v>40128</v>
      </c>
      <c r="E158" s="8">
        <v>50</v>
      </c>
      <c r="F158" s="8">
        <v>18000</v>
      </c>
      <c r="G158" s="9">
        <v>900000</v>
      </c>
    </row>
    <row r="159" spans="1:7" customHeight="1" ht="17.25">
      <c r="A159" s="25"/>
      <c r="B159" s="26"/>
      <c r="C159" s="26"/>
      <c r="D159" s="26"/>
      <c r="E159" s="27"/>
      <c r="F159" s="28" t="str">
        <v>小計</v>
      </c>
      <c r="G159" s="29">
        <f>SUM(G134:G158)</f>
      </c>
    </row>
    <row r="160" spans="1:7" customHeight="1" ht="17.25">
      <c r="A160" s="30"/>
      <c r="B160" s="31"/>
      <c r="C160" s="31"/>
      <c r="D160" s="31"/>
      <c r="E160" s="32"/>
      <c r="F160" s="33" t="str">
        <v>合計</v>
      </c>
      <c r="G160" s="9">
        <v>24750000</v>
      </c>
    </row>
    <row r="161" spans="1:7" customHeight="1" ht="21">
      <c r="G161" s="18" t="str">
        <v>2ページ</v>
      </c>
    </row>
    <row r="162" spans="1:7" customHeight="1" ht="30">
      <c r="A162" s="21" t="str">
        <v>請求一覧表</v>
      </c>
      <c r="B162" s="21"/>
      <c r="C162" s="21"/>
      <c r="D162" s="21"/>
      <c r="E162" s="21"/>
      <c r="F162" s="21"/>
      <c r="G162" s="21"/>
    </row>
    <row r="163" spans="1:7" customHeight="1" ht="21" thickBot="1">
      <c r="A163" s="2" t="str">
        <v>請求先：</v>
      </c>
      <c r="B163" s="24" t="str">
        <v>株式会社　尾頭橋</v>
      </c>
      <c r="C163" s="24"/>
      <c r="D163" s="3"/>
      <c r="E163" s="3"/>
      <c r="F163" s="22">
        <f ca="1">NOW()</f>
      </c>
      <c r="G163" s="23"/>
    </row>
    <row r="164" spans="1:7" customHeight="1" ht="9"/>
    <row r="165" spans="1:7" customHeight="1" s="10" customFormat="1" ht="21">
      <c r="A165" s="15" t="str">
        <v>請求番号</v>
      </c>
      <c r="B165" s="16" t="str">
        <v>項目</v>
      </c>
      <c r="C165" s="16" t="str">
        <v>製品名</v>
      </c>
      <c r="D165" s="16" t="str">
        <v>請求日</v>
      </c>
      <c r="E165" s="16" t="str">
        <v>数量</v>
      </c>
      <c r="F165" s="16" t="str">
        <v>単価</v>
      </c>
      <c r="G165" s="17" t="str">
        <v>請求金額</v>
      </c>
    </row>
    <row r="166" spans="1:7" customHeight="1" ht="17.25">
      <c r="A166" s="11" t="str">
        <v>000002</v>
      </c>
      <c r="B166" s="12" t="str">
        <v>HO</v>
      </c>
      <c r="C166" s="19" t="str">
        <v>AVボード　F-6</v>
      </c>
      <c r="D166" s="4">
        <v>40128</v>
      </c>
      <c r="E166" s="5">
        <v>60</v>
      </c>
      <c r="F166" s="5">
        <v>18000</v>
      </c>
      <c r="G166" s="6">
        <v>1080000</v>
      </c>
    </row>
    <row r="167" spans="1:7" customHeight="1" ht="17.25">
      <c r="A167" s="11" t="str">
        <v>000002</v>
      </c>
      <c r="B167" s="12" t="str">
        <v>HO</v>
      </c>
      <c r="C167" s="19" t="str">
        <v>AVボード　G-7</v>
      </c>
      <c r="D167" s="4">
        <v>40128</v>
      </c>
      <c r="E167" s="5">
        <v>70</v>
      </c>
      <c r="F167" s="5">
        <v>18000</v>
      </c>
      <c r="G167" s="6">
        <v>1260000</v>
      </c>
    </row>
    <row r="168" spans="1:7" customHeight="1" ht="17.25">
      <c r="A168" s="11" t="str">
        <v>000002</v>
      </c>
      <c r="B168" s="12" t="str">
        <v>HO</v>
      </c>
      <c r="C168" s="19" t="str">
        <v>AVボード　H-8</v>
      </c>
      <c r="D168" s="4">
        <v>40128</v>
      </c>
      <c r="E168" s="5">
        <v>80</v>
      </c>
      <c r="F168" s="5">
        <v>18000</v>
      </c>
      <c r="G168" s="6">
        <v>1440000</v>
      </c>
    </row>
    <row r="169" spans="1:7" customHeight="1" ht="17.25">
      <c r="A169" s="11" t="str">
        <v>000002</v>
      </c>
      <c r="B169" s="12" t="str">
        <v>HO</v>
      </c>
      <c r="C169" s="19" t="str">
        <v>AVボード　I-9</v>
      </c>
      <c r="D169" s="4">
        <v>40128</v>
      </c>
      <c r="E169" s="5">
        <v>90</v>
      </c>
      <c r="F169" s="5">
        <v>18000</v>
      </c>
      <c r="G169" s="6">
        <v>1620000</v>
      </c>
    </row>
    <row r="170" spans="1:7" customHeight="1" ht="17.25">
      <c r="A170" s="11" t="str">
        <v>000002</v>
      </c>
      <c r="B170" s="12" t="str">
        <v>HO</v>
      </c>
      <c r="C170" s="19" t="str">
        <v>AVボード　J-10</v>
      </c>
      <c r="D170" s="4">
        <v>40128</v>
      </c>
      <c r="E170" s="5">
        <v>100</v>
      </c>
      <c r="F170" s="5">
        <v>18000</v>
      </c>
      <c r="G170" s="6">
        <v>1800000</v>
      </c>
    </row>
    <row r="171" spans="1:7" customHeight="1" ht="17.25">
      <c r="A171" s="11" t="str"/>
      <c r="B171" s="12" t="str"/>
      <c r="C171" s="19" t="str"/>
      <c r="D171" s="4" t="str"/>
      <c r="E171" s="5" t="str"/>
      <c r="F171" s="5" t="str"/>
      <c r="G171" s="6" t="str"/>
    </row>
    <row r="172" spans="1:7" customHeight="1" ht="17.25">
      <c r="A172" s="11" t="str"/>
      <c r="B172" s="12" t="str"/>
      <c r="C172" s="19" t="str"/>
      <c r="D172" s="4" t="str"/>
      <c r="E172" s="5" t="str"/>
      <c r="F172" s="5" t="str"/>
      <c r="G172" s="6" t="str"/>
    </row>
    <row r="173" spans="1:7" customHeight="1" ht="17.25">
      <c r="A173" s="11" t="str"/>
      <c r="B173" s="12" t="str"/>
      <c r="C173" s="19" t="str"/>
      <c r="D173" s="4" t="str"/>
      <c r="E173" s="5" t="str"/>
      <c r="F173" s="5" t="str"/>
      <c r="G173" s="6" t="str"/>
    </row>
    <row r="174" spans="1:7" customHeight="1" ht="17.25">
      <c r="A174" s="11" t="str"/>
      <c r="B174" s="12" t="str"/>
      <c r="C174" s="19" t="str"/>
      <c r="D174" s="4" t="str"/>
      <c r="E174" s="5" t="str"/>
      <c r="F174" s="5" t="str"/>
      <c r="G174" s="6" t="str"/>
    </row>
    <row r="175" spans="1:7" customHeight="1" ht="17.25">
      <c r="A175" s="11" t="str"/>
      <c r="B175" s="12" t="str"/>
      <c r="C175" s="19" t="str"/>
      <c r="D175" s="4" t="str"/>
      <c r="E175" s="5" t="str"/>
      <c r="F175" s="5" t="str"/>
      <c r="G175" s="6" t="str"/>
    </row>
    <row r="176" spans="1:7" customHeight="1" ht="17.25">
      <c r="A176" s="11" t="str"/>
      <c r="B176" s="12" t="str"/>
      <c r="C176" s="19" t="str"/>
      <c r="D176" s="4" t="str"/>
      <c r="E176" s="5" t="str"/>
      <c r="F176" s="5" t="str"/>
      <c r="G176" s="6" t="str"/>
    </row>
    <row r="177" spans="1:7" customHeight="1" ht="17.25">
      <c r="A177" s="11" t="str"/>
      <c r="B177" s="12" t="str"/>
      <c r="C177" s="19" t="str"/>
      <c r="D177" s="4" t="str"/>
      <c r="E177" s="5" t="str"/>
      <c r="F177" s="5" t="str"/>
      <c r="G177" s="6" t="str"/>
    </row>
    <row r="178" spans="1:7" customHeight="1" ht="17.25">
      <c r="A178" s="11" t="str"/>
      <c r="B178" s="12" t="str"/>
      <c r="C178" s="19" t="str"/>
      <c r="D178" s="4" t="str"/>
      <c r="E178" s="5" t="str"/>
      <c r="F178" s="5" t="str"/>
      <c r="G178" s="6" t="str"/>
    </row>
    <row r="179" spans="1:7" customHeight="1" ht="17.25">
      <c r="A179" s="11" t="str"/>
      <c r="B179" s="12" t="str"/>
      <c r="C179" s="19" t="str"/>
      <c r="D179" s="4" t="str"/>
      <c r="E179" s="5" t="str"/>
      <c r="F179" s="5" t="str"/>
      <c r="G179" s="6" t="str"/>
    </row>
    <row r="180" spans="1:7" customHeight="1" ht="17.25">
      <c r="A180" s="11" t="str"/>
      <c r="B180" s="12" t="str"/>
      <c r="C180" s="19" t="str"/>
      <c r="D180" s="4" t="str"/>
      <c r="E180" s="5" t="str"/>
      <c r="F180" s="5" t="str"/>
      <c r="G180" s="6" t="str"/>
    </row>
    <row r="181" spans="1:7" customHeight="1" ht="17.25">
      <c r="A181" s="11" t="str"/>
      <c r="B181" s="12" t="str"/>
      <c r="C181" s="19" t="str"/>
      <c r="D181" s="4" t="str"/>
      <c r="E181" s="5" t="str"/>
      <c r="F181" s="5" t="str"/>
      <c r="G181" s="6" t="str"/>
    </row>
    <row r="182" spans="1:7" customHeight="1" ht="17.25">
      <c r="A182" s="11" t="str"/>
      <c r="B182" s="12" t="str"/>
      <c r="C182" s="19" t="str"/>
      <c r="D182" s="4" t="str"/>
      <c r="E182" s="5" t="str"/>
      <c r="F182" s="5" t="str"/>
      <c r="G182" s="6" t="str"/>
    </row>
    <row r="183" spans="1:7" customHeight="1" ht="17.25">
      <c r="A183" s="11" t="str"/>
      <c r="B183" s="12" t="str"/>
      <c r="C183" s="19" t="str"/>
      <c r="D183" s="4" t="str"/>
      <c r="E183" s="5" t="str"/>
      <c r="F183" s="5" t="str"/>
      <c r="G183" s="6" t="str"/>
    </row>
    <row r="184" spans="1:7" customHeight="1" ht="17.25">
      <c r="A184" s="11" t="str"/>
      <c r="B184" s="12" t="str"/>
      <c r="C184" s="19" t="str"/>
      <c r="D184" s="4" t="str"/>
      <c r="E184" s="5" t="str"/>
      <c r="F184" s="5" t="str"/>
      <c r="G184" s="6" t="str"/>
    </row>
    <row r="185" spans="1:7" customHeight="1" ht="17.25">
      <c r="A185" s="11" t="str"/>
      <c r="B185" s="12" t="str"/>
      <c r="C185" s="19" t="str"/>
      <c r="D185" s="4" t="str"/>
      <c r="E185" s="5" t="str"/>
      <c r="F185" s="5" t="str"/>
      <c r="G185" s="6" t="str"/>
    </row>
    <row r="186" spans="1:7" customHeight="1" ht="17.25">
      <c r="A186" s="11" t="str"/>
      <c r="B186" s="12" t="str"/>
      <c r="C186" s="19" t="str"/>
      <c r="D186" s="4" t="str"/>
      <c r="E186" s="5" t="str"/>
      <c r="F186" s="5" t="str"/>
      <c r="G186" s="6" t="str"/>
    </row>
    <row r="187" spans="1:7" customHeight="1" ht="17.25">
      <c r="A187" s="11" t="str"/>
      <c r="B187" s="12" t="str"/>
      <c r="C187" s="19" t="str"/>
      <c r="D187" s="4" t="str"/>
      <c r="E187" s="5" t="str"/>
      <c r="F187" s="5" t="str"/>
      <c r="G187" s="6" t="str"/>
    </row>
    <row r="188" spans="1:7" customHeight="1" ht="17.25">
      <c r="A188" s="11" t="str"/>
      <c r="B188" s="12" t="str"/>
      <c r="C188" s="19" t="str"/>
      <c r="D188" s="4" t="str"/>
      <c r="E188" s="5" t="str"/>
      <c r="F188" s="5" t="str"/>
      <c r="G188" s="6" t="str"/>
    </row>
    <row r="189" spans="1:7" customHeight="1" ht="17.25">
      <c r="A189" s="11" t="str"/>
      <c r="B189" s="12" t="str"/>
      <c r="C189" s="19" t="str"/>
      <c r="D189" s="4" t="str"/>
      <c r="E189" s="5" t="str"/>
      <c r="F189" s="5" t="str"/>
      <c r="G189" s="6" t="str"/>
    </row>
    <row r="190" spans="1:7" customHeight="1" ht="17.25">
      <c r="A190" s="13" t="str"/>
      <c r="B190" s="14" t="str"/>
      <c r="C190" s="20" t="str"/>
      <c r="D190" s="7" t="str"/>
      <c r="E190" s="8" t="str"/>
      <c r="F190" s="8" t="str"/>
      <c r="G190" s="9" t="str"/>
    </row>
    <row r="191" spans="1:7" customHeight="1" ht="17.25">
      <c r="A191" s="25"/>
      <c r="B191" s="26"/>
      <c r="C191" s="26"/>
      <c r="D191" s="26"/>
      <c r="E191" s="27"/>
      <c r="F191" s="28" t="str">
        <v>小計</v>
      </c>
      <c r="G191" s="29">
        <f>SUM(G166:G190)</f>
      </c>
    </row>
    <row r="192" spans="1:7" customHeight="1" ht="17.25">
      <c r="A192" s="30"/>
      <c r="B192" s="31"/>
      <c r="C192" s="31"/>
      <c r="D192" s="31"/>
      <c r="E192" s="32"/>
      <c r="F192" s="33" t="str">
        <v>合計</v>
      </c>
      <c r="G192" s="9">
        <v>24750000</v>
      </c>
    </row>
  </sheetData>
  <mergeCells count="30">
    <mergeCell ref="A2:G2"/>
    <mergeCell ref="F3:G3"/>
    <mergeCell ref="A31:E31"/>
    <mergeCell ref="A32:E32"/>
    <mergeCell ref="B3:C3"/>
    <mergeCell ref="A34:G34"/>
    <mergeCell ref="F35:G35"/>
    <mergeCell ref="A63:E63"/>
    <mergeCell ref="A64:E64"/>
    <mergeCell ref="B35:C35"/>
    <mergeCell ref="A66:G66"/>
    <mergeCell ref="F67:G67"/>
    <mergeCell ref="A95:E95"/>
    <mergeCell ref="A96:E96"/>
    <mergeCell ref="B67:C67"/>
    <mergeCell ref="A98:G98"/>
    <mergeCell ref="F99:G99"/>
    <mergeCell ref="A127:E127"/>
    <mergeCell ref="A128:E128"/>
    <mergeCell ref="B99:C99"/>
    <mergeCell ref="A130:G130"/>
    <mergeCell ref="F131:G131"/>
    <mergeCell ref="A159:E159"/>
    <mergeCell ref="A160:E160"/>
    <mergeCell ref="B131:C131"/>
    <mergeCell ref="A162:G162"/>
    <mergeCell ref="F163:G163"/>
    <mergeCell ref="A191:E191"/>
    <mergeCell ref="A192:E192"/>
    <mergeCell ref="B163:C163"/>
  </mergeCells>
  <phoneticPr fontId="18"/>
  <pageMargins left="0.59055118110236227" right="0.59055118110236227" top="0.59055118110236227" bottom="0.39370078740157483" header="0.31496062992125984" footer="0.23622047244094491"/>
  <pageSetup xmlns:r="http://schemas.openxmlformats.org/officeDocument/2006/relationships" paperSize="9" orientation="landscape" horizontalDpi="1200" verticalDpi="1200" r:id="rId1"/>
  <rowBreaks count="6" manualBreakCount="6">
    <brk id="32" max="1" man="1"/>
    <brk id="64" max="1" man="1"/>
    <brk id="96" max="1" man="1"/>
    <brk id="128" max="1" man="1"/>
    <brk id="160" max="1" man="1"/>
    <brk id="192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請求一覧</vt:lpstr>
      <vt:lpstr>請求一覧!Print_Area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rdsoftware</dc:creator>
  <cp:lastModifiedBy>admin</cp:lastModifiedBy>
  <cp:lastPrinted>2009-11-20T01:27:32Z</cp:lastPrinted>
  <dcterms:created xsi:type="dcterms:W3CDTF">2009-07-03T05:24:42Z</dcterms:created>
  <dcterms:modified xsi:type="dcterms:W3CDTF">2009-11-20T01:53:49Z</dcterms:modified>
</cp:coreProperties>
</file>